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0730" windowHeight="11760"/>
  </bookViews>
  <sheets>
    <sheet name="Mapping" sheetId="1" r:id="rId1"/>
    <sheet name="Justification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"/>
  <c r="G36" s="1"/>
  <c r="K36"/>
  <c r="C35"/>
  <c r="C36" s="1"/>
  <c r="E35" l="1"/>
  <c r="E36" s="1"/>
  <c r="I35"/>
  <c r="I36" s="1"/>
  <c r="H35"/>
  <c r="H36" s="1"/>
  <c r="D35"/>
  <c r="D36" s="1"/>
  <c r="F35"/>
  <c r="F36" s="1"/>
  <c r="J35"/>
  <c r="J36" s="1"/>
  <c r="B35"/>
  <c r="B36" s="1"/>
</calcChain>
</file>

<file path=xl/sharedStrings.xml><?xml version="1.0" encoding="utf-8"?>
<sst xmlns="http://schemas.openxmlformats.org/spreadsheetml/2006/main" count="158" uniqueCount="75">
  <si>
    <t>Program Outcome:</t>
  </si>
  <si>
    <r>
      <rPr>
        <b/>
        <sz val="11"/>
        <color rgb="FF333333"/>
        <rFont val="Times New Roman"/>
        <charset val="134"/>
      </rPr>
      <t>PO1:</t>
    </r>
    <r>
      <rPr>
        <sz val="11"/>
        <color indexed="63"/>
        <rFont val="Times New Roman"/>
        <charset val="134"/>
      </rPr>
      <t xml:space="preserve"> Basic and Discipline specific knowledge: Apply knowledge of basic mathematics, science and engineering fundamentals and engineering specialization to solve the engineering problems.</t>
    </r>
  </si>
  <si>
    <r>
      <rPr>
        <b/>
        <sz val="11"/>
        <color rgb="FF333333"/>
        <rFont val="Times New Roman"/>
        <charset val="134"/>
      </rPr>
      <t>PO2:</t>
    </r>
    <r>
      <rPr>
        <sz val="11"/>
        <color indexed="63"/>
        <rFont val="Times New Roman"/>
        <charset val="134"/>
      </rPr>
      <t xml:space="preserve"> Problem analysis: Identify and analyse well-defined engineering problems using codified standard methods.</t>
    </r>
  </si>
  <si>
    <r>
      <rPr>
        <b/>
        <sz val="11"/>
        <color rgb="FF333333"/>
        <rFont val="Times New Roman"/>
        <charset val="134"/>
      </rPr>
      <t>PO3:</t>
    </r>
    <r>
      <rPr>
        <sz val="11"/>
        <color indexed="63"/>
        <rFont val="Times New Roman"/>
        <charset val="134"/>
      </rPr>
      <t xml:space="preserve"> Design/ development of solutions : Design solutions for well-defined technical problems and assist with the design of systems components or processes to meet specified needs.</t>
    </r>
  </si>
  <si>
    <r>
      <rPr>
        <b/>
        <sz val="11"/>
        <color rgb="FF333333"/>
        <rFont val="Times New Roman"/>
        <charset val="134"/>
      </rPr>
      <t>PO4:</t>
    </r>
    <r>
      <rPr>
        <sz val="11"/>
        <color indexed="63"/>
        <rFont val="Times New Roman"/>
        <charset val="134"/>
      </rPr>
      <t xml:space="preserve"> Engineering Tools, Experimentation and Testing:Apply modern engineering tools and appropriate technique to conduct standard tests and measurements.</t>
    </r>
  </si>
  <si>
    <r>
      <rPr>
        <b/>
        <sz val="11"/>
        <color rgb="FF333333"/>
        <rFont val="Times New Roman"/>
        <charset val="134"/>
      </rPr>
      <t>PO5:</t>
    </r>
    <r>
      <rPr>
        <sz val="11"/>
        <color indexed="63"/>
        <rFont val="Times New Roman"/>
        <charset val="134"/>
      </rPr>
      <t xml:space="preserve">  Engineering practices for society, sustainability and environment: Apply appropriate technology in context of society, sustainability, environment and ethical practices</t>
    </r>
  </si>
  <si>
    <r>
      <rPr>
        <b/>
        <sz val="11"/>
        <color rgb="FF333333"/>
        <rFont val="Times New Roman"/>
        <charset val="134"/>
      </rPr>
      <t>PO6:</t>
    </r>
    <r>
      <rPr>
        <sz val="11"/>
        <color rgb="FF333333"/>
        <rFont val="Times New Roman"/>
        <charset val="134"/>
      </rPr>
      <t xml:space="preserve"> Project Management: Use engineering management principles individually, as a team member or a leader to manage projects and effectively communicate about well-defined engineering activities.</t>
    </r>
  </si>
  <si>
    <r>
      <rPr>
        <b/>
        <sz val="11"/>
        <color rgb="FF333333"/>
        <rFont val="Times New Roman"/>
        <charset val="134"/>
      </rPr>
      <t>PO7:</t>
    </r>
    <r>
      <rPr>
        <sz val="11"/>
        <color indexed="63"/>
        <rFont val="Times New Roman"/>
        <charset val="134"/>
      </rPr>
      <t xml:space="preserve"> Life-long learning: Ability to analyse individual needs and engage in updating in the context of technological changes.</t>
    </r>
  </si>
  <si>
    <t>Course Outcome:</t>
  </si>
  <si>
    <t>Course Outcome</t>
  </si>
  <si>
    <t>PSO1</t>
  </si>
  <si>
    <t>PSO2</t>
  </si>
  <si>
    <t xml:space="preserve">Average of PO </t>
  </si>
  <si>
    <t>Average of PO Mapping in %</t>
  </si>
  <si>
    <t>Vision of Program</t>
  </si>
  <si>
    <t>Mission of Program</t>
  </si>
  <si>
    <t xml:space="preserve">  Course Coordinator                                      Academic Coordinator                                                   HOD</t>
  </si>
  <si>
    <t>CO-PO Mapping:</t>
  </si>
  <si>
    <t>Program Spaecific Outcomes:</t>
  </si>
  <si>
    <t>PO1</t>
  </si>
  <si>
    <t>PO2</t>
  </si>
  <si>
    <t>PO3</t>
  </si>
  <si>
    <t>PO4</t>
  </si>
  <si>
    <t>PO5</t>
  </si>
  <si>
    <t>PO6</t>
  </si>
  <si>
    <t>PO7</t>
  </si>
  <si>
    <t>Justification table</t>
  </si>
  <si>
    <t>3: Substantial (High)</t>
  </si>
  <si>
    <t>2: Moderate (Medium)</t>
  </si>
  <si>
    <t>1: Slight (Low)</t>
  </si>
  <si>
    <t xml:space="preserve">                      - :  no correlation</t>
  </si>
  <si>
    <t>CO No.</t>
  </si>
  <si>
    <t>Course Outcomes</t>
  </si>
  <si>
    <t>PO No.</t>
  </si>
  <si>
    <t>Weightage</t>
  </si>
  <si>
    <t>Justification</t>
  </si>
  <si>
    <t xml:space="preserve">Academic Year:  </t>
  </si>
  <si>
    <t>PSO3</t>
  </si>
  <si>
    <r>
      <rPr>
        <b/>
        <sz val="11"/>
        <color rgb="FF333333"/>
        <rFont val="Times New Roman"/>
        <family val="1"/>
      </rPr>
      <t>PSO1:</t>
    </r>
    <r>
      <rPr>
        <sz val="11"/>
        <color indexed="63"/>
        <rFont val="Times New Roman"/>
        <family val="1"/>
      </rPr>
      <t xml:space="preserve"> Modern Software Usage: Use latest Mechanical engineering related softwares for simple design, drafting, manufacturing, maintenance and documentation of mechanical engineering components and processes.</t>
    </r>
  </si>
  <si>
    <r>
      <rPr>
        <b/>
        <sz val="11"/>
        <color rgb="FF333333"/>
        <rFont val="Times New Roman"/>
        <family val="1"/>
      </rPr>
      <t>PSO2:</t>
    </r>
    <r>
      <rPr>
        <sz val="11"/>
        <color indexed="63"/>
        <rFont val="Times New Roman"/>
        <family val="1"/>
      </rPr>
      <t xml:space="preserve"> Equipment and Instruments: Maintain equipment and instruments related to Mechanical Engineering.</t>
    </r>
  </si>
  <si>
    <t>To be the best knowledge hub, endeavouring continuously in quest of excellence in Mechanical Engineering Education, Entrepreneurship and Innovation.</t>
  </si>
  <si>
    <r>
      <t>M1:</t>
    </r>
    <r>
      <rPr>
        <sz val="8"/>
        <color theme="1"/>
        <rFont val="Times New Roman"/>
        <family val="1"/>
      </rPr>
      <t>To educate, induce and render the students to know the primal and technical skills in Mechanical Engineering.</t>
    </r>
  </si>
  <si>
    <r>
      <t xml:space="preserve">M2: </t>
    </r>
    <r>
      <rPr>
        <sz val="8"/>
        <color theme="1"/>
        <rFont val="Times New Roman"/>
        <family val="1"/>
      </rPr>
      <t>To develop ethical &amp; professional values among students with social and environmental concern.</t>
    </r>
  </si>
  <si>
    <r>
      <t>M3:</t>
    </r>
    <r>
      <rPr>
        <sz val="8"/>
        <color theme="1"/>
        <rFont val="Times New Roman"/>
        <family val="1"/>
      </rPr>
      <t xml:space="preserve"> To set forth total quality education through effective hi-tech teaching-learning techniques and department-industries collaboration.</t>
    </r>
  </si>
  <si>
    <r>
      <t xml:space="preserve">M4: </t>
    </r>
    <r>
      <rPr>
        <sz val="8"/>
        <color theme="1"/>
        <rFont val="Times New Roman"/>
        <family val="1"/>
      </rPr>
      <t>To mould the young dynamic potential minds to emerge as full-fledged future professionals so as to achieve top ranking status in the national level.</t>
    </r>
  </si>
  <si>
    <r>
      <t>Program: Mechani</t>
    </r>
    <r>
      <rPr>
        <sz val="12"/>
        <color theme="1"/>
        <rFont val="Times New Roman"/>
        <family val="1"/>
      </rPr>
      <t>cal Engineering</t>
    </r>
  </si>
  <si>
    <r>
      <t>Name of Faculty:</t>
    </r>
    <r>
      <rPr>
        <sz val="12"/>
        <color theme="1"/>
        <rFont val="Times New Roman"/>
        <family val="1"/>
      </rPr>
      <t xml:space="preserve"> Mr. Y. J. Potdar</t>
    </r>
  </si>
  <si>
    <r>
      <t xml:space="preserve">Course: </t>
    </r>
    <r>
      <rPr>
        <sz val="12"/>
        <color theme="1"/>
        <rFont val="Times New Roman"/>
        <family val="1"/>
      </rPr>
      <t>Metrology &amp; Measurement</t>
    </r>
  </si>
  <si>
    <r>
      <t>Code:</t>
    </r>
    <r>
      <rPr>
        <sz val="12"/>
        <color theme="1"/>
        <rFont val="Times New Roman"/>
        <family val="1"/>
      </rPr>
      <t xml:space="preserve"> 313316</t>
    </r>
  </si>
  <si>
    <r>
      <t>Semester:</t>
    </r>
    <r>
      <rPr>
        <sz val="12"/>
        <color theme="1"/>
        <rFont val="Times New Roman"/>
        <family val="1"/>
      </rPr>
      <t xml:space="preserve"> Fourth</t>
    </r>
  </si>
  <si>
    <r>
      <t>Class: S</t>
    </r>
    <r>
      <rPr>
        <sz val="11"/>
        <color rgb="FF000000"/>
        <rFont val="Times New Roman"/>
        <family val="1"/>
      </rPr>
      <t xml:space="preserve">Y </t>
    </r>
    <r>
      <rPr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Times New Roman"/>
        <charset val="134"/>
      </rPr>
      <t xml:space="preserve">                                                                                                     Academic Year: </t>
    </r>
    <r>
      <rPr>
        <sz val="11"/>
        <color rgb="FF000000"/>
        <rFont val="Times New Roman"/>
        <charset val="134"/>
      </rPr>
      <t>2024-25</t>
    </r>
  </si>
  <si>
    <t>M313316-a</t>
  </si>
  <si>
    <t>M313316-b</t>
  </si>
  <si>
    <t>M313316-c</t>
  </si>
  <si>
    <t>M313316-d</t>
  </si>
  <si>
    <t>M313316-e</t>
  </si>
  <si>
    <t>Select different gauges and comparators for measurement of given components.</t>
  </si>
  <si>
    <t>Use relevant instrument for measurement of different parameters of engineering components.</t>
  </si>
  <si>
    <t>Select relevant instrument for measuring the physical parameters of given system.</t>
  </si>
  <si>
    <t>Use relevant instrument for measurement of operating parameters of system.</t>
  </si>
  <si>
    <t>Course Coordinator                                                                                                               HOD (Mechanical Engineering)</t>
  </si>
  <si>
    <t>Engineering fundamentals and to solve the engineering problems.</t>
  </si>
  <si>
    <t>Analyse well-defined engineering problems</t>
  </si>
  <si>
    <t>Design solutions for well-defined technical problems</t>
  </si>
  <si>
    <t>Apply appropriate technology</t>
  </si>
  <si>
    <t>Ability to analyse individual needs</t>
  </si>
  <si>
    <t>To conduct standard tests and measurements.</t>
  </si>
  <si>
    <t xml:space="preserve"> Select suitable material(s) based on desired properties according to application.</t>
  </si>
  <si>
    <t>Choose relevant alloy steel &amp; Cast iron for mechanical components.</t>
  </si>
  <si>
    <t>Select relevant non ferrous &amp; powder material components for the engineering application.</t>
  </si>
  <si>
    <t>Select relevant non metallic &amp; Advanced material for the engineering application.</t>
  </si>
  <si>
    <t>Use relevant heat treatment processes in given situations.</t>
  </si>
  <si>
    <r>
      <rPr>
        <b/>
        <sz val="11"/>
        <color rgb="FF333333"/>
        <rFont val="Times New Roman"/>
        <family val="1"/>
      </rPr>
      <t xml:space="preserve">PSO3: </t>
    </r>
    <r>
      <rPr>
        <sz val="11"/>
        <color indexed="63"/>
        <rFont val="Times New Roman"/>
        <family val="1"/>
      </rPr>
      <t>Mechanical Engineering Processes: Manage Mechanical engineering processes by selecting and scheduling relevant equipment, substrates, quality control techniques, and operational parameters.</t>
    </r>
  </si>
  <si>
    <r>
      <t xml:space="preserve">Sem: </t>
    </r>
    <r>
      <rPr>
        <sz val="11"/>
        <color rgb="FF000000"/>
        <rFont val="Times New Roman"/>
        <family val="1"/>
      </rPr>
      <t xml:space="preserve">Even   </t>
    </r>
    <r>
      <rPr>
        <b/>
        <sz val="11"/>
        <color rgb="FF000000"/>
        <rFont val="Times New Roman"/>
        <charset val="134"/>
      </rPr>
      <t xml:space="preserve">                                                                      Subject:Enviromental Education &amp; Sustainability </t>
    </r>
    <r>
      <rPr>
        <sz val="11"/>
        <color rgb="FF000000"/>
        <rFont val="Times New Roman"/>
        <charset val="134"/>
      </rPr>
      <t>(314301)</t>
    </r>
  </si>
  <si>
    <t>ME314301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</si>
</sst>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rgb="FF000000"/>
      <name val="Times New Roman"/>
      <charset val="134"/>
    </font>
    <font>
      <sz val="11"/>
      <color indexed="8"/>
      <name val="Calibri"/>
      <charset val="134"/>
    </font>
    <font>
      <sz val="11"/>
      <color indexed="63"/>
      <name val="Times New Roman"/>
      <charset val="134"/>
    </font>
    <font>
      <b/>
      <sz val="11"/>
      <color rgb="FF333333"/>
      <name val="Times New Roman"/>
      <charset val="134"/>
    </font>
    <font>
      <sz val="12"/>
      <color indexed="63"/>
      <name val="Times New Roman"/>
      <charset val="134"/>
    </font>
    <font>
      <b/>
      <sz val="12"/>
      <color indexed="63"/>
      <name val="Times New Roman"/>
      <charset val="134"/>
    </font>
    <font>
      <b/>
      <u/>
      <sz val="18"/>
      <color indexed="8"/>
      <name val="Times New Roman"/>
      <charset val="134"/>
    </font>
    <font>
      <sz val="11"/>
      <color indexed="8"/>
      <name val="Times New Roman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9"/>
      <color theme="1"/>
      <name val="Times New Roman"/>
      <charset val="134"/>
    </font>
    <font>
      <sz val="8"/>
      <color theme="1"/>
      <name val="Times New Roman"/>
      <charset val="134"/>
    </font>
    <font>
      <b/>
      <sz val="8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333333"/>
      <name val="Times New Roman"/>
      <charset val="134"/>
    </font>
    <font>
      <b/>
      <sz val="14"/>
      <color indexed="8"/>
      <name val="Times New Roman"/>
      <family val="1"/>
    </font>
    <font>
      <b/>
      <sz val="14"/>
      <color indexed="63"/>
      <name val="Times New Roman"/>
      <family val="1"/>
    </font>
    <font>
      <b/>
      <sz val="12"/>
      <color indexed="8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63"/>
      <name val="Times New Roman"/>
      <family val="1"/>
    </font>
    <font>
      <b/>
      <sz val="11"/>
      <color rgb="FF333333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5" fillId="0" borderId="0" xfId="0" applyFont="1"/>
    <xf numFmtId="0" fontId="5" fillId="0" borderId="3" xfId="0" applyFont="1" applyBorder="1"/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/>
    <xf numFmtId="0" fontId="11" fillId="0" borderId="3" xfId="0" applyFont="1" applyBorder="1"/>
    <xf numFmtId="0" fontId="11" fillId="0" borderId="0" xfId="0" applyFont="1"/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5" fillId="0" borderId="23" xfId="0" applyFont="1" applyBorder="1"/>
    <xf numFmtId="0" fontId="8" fillId="0" borderId="23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10" fillId="0" borderId="23" xfId="0" applyFont="1" applyBorder="1"/>
    <xf numFmtId="0" fontId="11" fillId="0" borderId="23" xfId="0" applyFont="1" applyBorder="1"/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26" xfId="0" applyFont="1" applyBorder="1"/>
    <xf numFmtId="0" fontId="0" fillId="0" borderId="23" xfId="0" applyBorder="1"/>
    <xf numFmtId="0" fontId="0" fillId="0" borderId="28" xfId="0" applyBorder="1"/>
    <xf numFmtId="0" fontId="0" fillId="0" borderId="29" xfId="0" applyBorder="1"/>
    <xf numFmtId="0" fontId="22" fillId="3" borderId="12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8" fillId="0" borderId="3" xfId="0" applyFont="1" applyBorder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28" fillId="0" borderId="0" xfId="0" applyFont="1"/>
    <xf numFmtId="0" fontId="29" fillId="0" borderId="23" xfId="0" applyFont="1" applyBorder="1"/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9" fillId="0" borderId="3" xfId="0" applyFont="1" applyBorder="1" applyAlignment="1">
      <alignment horizontal="left"/>
    </xf>
    <xf numFmtId="0" fontId="29" fillId="0" borderId="23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23" xfId="0" applyBorder="1" applyAlignment="1">
      <alignment horizontal="center" wrapText="1"/>
    </xf>
    <xf numFmtId="0" fontId="28" fillId="4" borderId="0" xfId="0" applyFont="1" applyFill="1" applyAlignment="1">
      <alignment vertical="center" wrapText="1"/>
    </xf>
    <xf numFmtId="0" fontId="28" fillId="4" borderId="23" xfId="0" applyFont="1" applyFill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1" fillId="0" borderId="24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/>
    </xf>
    <xf numFmtId="1" fontId="13" fillId="0" borderId="8" xfId="0" applyNumberFormat="1" applyFont="1" applyBorder="1" applyAlignment="1">
      <alignment horizontal="center" vertical="center"/>
    </xf>
    <xf numFmtId="0" fontId="34" fillId="0" borderId="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4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39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3" xfId="0" applyFont="1" applyBorder="1" applyAlignment="1">
      <alignment horizontal="left"/>
    </xf>
    <xf numFmtId="0" fontId="2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6" fillId="0" borderId="3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23" xfId="0" applyFont="1" applyBorder="1" applyAlignment="1">
      <alignment horizont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4" borderId="42" xfId="0" applyFont="1" applyFill="1" applyBorder="1" applyAlignment="1">
      <alignment horizontal="center" vertical="center"/>
    </xf>
    <xf numFmtId="0" fontId="25" fillId="4" borderId="44" xfId="0" applyFont="1" applyFill="1" applyBorder="1" applyAlignment="1">
      <alignment horizontal="center" vertical="center"/>
    </xf>
    <xf numFmtId="0" fontId="25" fillId="4" borderId="46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0" fillId="0" borderId="3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777240</xdr:colOff>
      <xdr:row>0</xdr:row>
      <xdr:rowOff>0</xdr:rowOff>
    </xdr:from>
    <xdr:to>
      <xdr:col>10</xdr:col>
      <xdr:colOff>292735</xdr:colOff>
      <xdr:row>1</xdr:row>
      <xdr:rowOff>27940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EE5A3CD-6A1A-451E-A8E7-C9C8FA288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7240" y="0"/>
          <a:ext cx="6106795" cy="1079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30480</xdr:rowOff>
    </xdr:from>
    <xdr:to>
      <xdr:col>8</xdr:col>
      <xdr:colOff>1877695</xdr:colOff>
      <xdr:row>0</xdr:row>
      <xdr:rowOff>1109980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E052D1E6-9269-4807-8B72-9C7D8FD2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4860" y="30480"/>
          <a:ext cx="6106795" cy="1079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9"/>
  <sheetViews>
    <sheetView tabSelected="1" workbookViewId="0">
      <selection activeCell="B23" sqref="B23:K23"/>
    </sheetView>
  </sheetViews>
  <sheetFormatPr defaultColWidth="9" defaultRowHeight="15"/>
  <cols>
    <col min="1" max="1" width="15.140625" customWidth="1"/>
    <col min="11" max="11" width="15.28515625" customWidth="1"/>
    <col min="12" max="12" width="8.85546875" hidden="1" customWidth="1"/>
    <col min="13" max="21" width="9" hidden="1" customWidth="1"/>
  </cols>
  <sheetData>
    <row r="1" spans="1:12" ht="83.25" customHeight="1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>
      <c r="A2" s="103" t="s">
        <v>50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5"/>
    </row>
    <row r="3" spans="1:12">
      <c r="A3" s="103" t="s">
        <v>73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5"/>
    </row>
    <row r="4" spans="1:12" ht="18.75">
      <c r="A4" s="71" t="s">
        <v>0</v>
      </c>
      <c r="B4" s="72"/>
      <c r="C4" s="73"/>
      <c r="D4" s="1"/>
      <c r="E4" s="1"/>
      <c r="F4" s="1"/>
      <c r="G4" s="1"/>
      <c r="H4" s="1"/>
      <c r="I4" s="1"/>
      <c r="J4" s="1"/>
      <c r="K4" s="1"/>
      <c r="L4" s="22"/>
    </row>
    <row r="5" spans="1:1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22"/>
    </row>
    <row r="6" spans="1:12" ht="27.75" customHeight="1">
      <c r="A6" s="88" t="s">
        <v>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90"/>
    </row>
    <row r="7" spans="1:12">
      <c r="A7" s="88" t="s">
        <v>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90"/>
    </row>
    <row r="8" spans="1:12">
      <c r="A8" s="88" t="s">
        <v>3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90"/>
    </row>
    <row r="9" spans="1:12">
      <c r="A9" s="98" t="s">
        <v>4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90"/>
    </row>
    <row r="10" spans="1:12" ht="27.6" customHeight="1">
      <c r="A10" s="88" t="s">
        <v>5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90"/>
    </row>
    <row r="11" spans="1:12" ht="28.9" customHeight="1">
      <c r="A11" s="99" t="s">
        <v>6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90"/>
    </row>
    <row r="12" spans="1:12">
      <c r="A12" s="88" t="s">
        <v>7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0"/>
    </row>
    <row r="13" spans="1:12" ht="15.7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23"/>
    </row>
    <row r="14" spans="1:12" ht="18.75">
      <c r="A14" s="91" t="s">
        <v>18</v>
      </c>
      <c r="B14" s="92"/>
      <c r="C14" s="92"/>
      <c r="D14" s="93"/>
      <c r="E14" s="5"/>
      <c r="F14" s="4"/>
      <c r="G14" s="4"/>
      <c r="H14" s="4"/>
      <c r="I14" s="4"/>
      <c r="J14" s="4"/>
      <c r="K14" s="4"/>
      <c r="L14" s="23"/>
    </row>
    <row r="15" spans="1:12" ht="37.9" customHeight="1">
      <c r="A15" s="94" t="s">
        <v>38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6"/>
    </row>
    <row r="16" spans="1:12">
      <c r="A16" s="94" t="s">
        <v>39</v>
      </c>
      <c r="B16" s="95"/>
      <c r="C16" s="95"/>
      <c r="D16" s="95"/>
      <c r="E16" s="95"/>
      <c r="F16" s="95"/>
      <c r="G16" s="95"/>
      <c r="H16" s="95"/>
      <c r="I16" s="95"/>
      <c r="J16" s="95"/>
      <c r="K16" s="97"/>
      <c r="L16" s="59"/>
    </row>
    <row r="17" spans="1:21" ht="30" customHeight="1">
      <c r="A17" s="94" t="s">
        <v>72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6"/>
    </row>
    <row r="18" spans="1:21" ht="15.7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24"/>
    </row>
    <row r="19" spans="1:21" ht="17.45" customHeight="1">
      <c r="A19" s="71" t="s">
        <v>8</v>
      </c>
      <c r="B19" s="72"/>
      <c r="C19" s="73"/>
      <c r="D19" s="8"/>
      <c r="E19" s="8"/>
      <c r="F19" s="8"/>
      <c r="G19" s="8"/>
      <c r="H19" s="8"/>
      <c r="I19" s="8"/>
      <c r="J19" s="8"/>
      <c r="K19" s="8"/>
      <c r="L19" s="25"/>
    </row>
    <row r="20" spans="1:21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26"/>
    </row>
    <row r="21" spans="1:21" ht="18.75" customHeight="1">
      <c r="A21" s="11" t="s">
        <v>74</v>
      </c>
      <c r="B21" s="82" t="s">
        <v>67</v>
      </c>
      <c r="C21" s="82"/>
      <c r="D21" s="82"/>
      <c r="E21" s="82"/>
      <c r="F21" s="82"/>
      <c r="G21" s="82"/>
      <c r="H21" s="82"/>
      <c r="I21" s="82"/>
      <c r="J21" s="82"/>
      <c r="K21" s="87"/>
      <c r="L21" s="11"/>
      <c r="M21" s="82"/>
      <c r="N21" s="82"/>
      <c r="O21" s="82"/>
      <c r="P21" s="82"/>
      <c r="Q21" s="82"/>
      <c r="R21" s="82"/>
      <c r="S21" s="82"/>
      <c r="T21" s="82"/>
      <c r="U21" s="82"/>
    </row>
    <row r="22" spans="1:21" ht="18.75" customHeight="1">
      <c r="A22" s="11" t="s">
        <v>74</v>
      </c>
      <c r="B22" s="82" t="s">
        <v>68</v>
      </c>
      <c r="C22" s="82"/>
      <c r="D22" s="82"/>
      <c r="E22" s="82"/>
      <c r="F22" s="82"/>
      <c r="G22" s="82"/>
      <c r="H22" s="82"/>
      <c r="I22" s="82"/>
      <c r="J22" s="82"/>
      <c r="K22" s="87"/>
      <c r="L22" s="11"/>
      <c r="M22" s="82"/>
      <c r="N22" s="82"/>
      <c r="O22" s="82"/>
      <c r="P22" s="82"/>
      <c r="Q22" s="82"/>
      <c r="R22" s="82"/>
      <c r="S22" s="82"/>
      <c r="T22" s="82"/>
      <c r="U22" s="82"/>
    </row>
    <row r="23" spans="1:21" ht="18.75" customHeight="1">
      <c r="A23" s="11" t="s">
        <v>74</v>
      </c>
      <c r="B23" s="82" t="s">
        <v>69</v>
      </c>
      <c r="C23" s="82"/>
      <c r="D23" s="82"/>
      <c r="E23" s="82"/>
      <c r="F23" s="82"/>
      <c r="G23" s="82"/>
      <c r="H23" s="82"/>
      <c r="I23" s="82"/>
      <c r="J23" s="82"/>
      <c r="K23" s="87"/>
      <c r="L23" s="11"/>
      <c r="M23" s="82"/>
      <c r="N23" s="82"/>
      <c r="O23" s="82"/>
      <c r="P23" s="82"/>
      <c r="Q23" s="82"/>
      <c r="R23" s="82"/>
      <c r="S23" s="82"/>
      <c r="T23" s="82"/>
      <c r="U23" s="82"/>
    </row>
    <row r="24" spans="1:21" ht="18.75" customHeight="1">
      <c r="A24" s="11" t="s">
        <v>74</v>
      </c>
      <c r="B24" s="82" t="s">
        <v>70</v>
      </c>
      <c r="C24" s="82"/>
      <c r="D24" s="82"/>
      <c r="E24" s="82"/>
      <c r="F24" s="82"/>
      <c r="G24" s="82"/>
      <c r="H24" s="82"/>
      <c r="I24" s="82"/>
      <c r="J24" s="82"/>
      <c r="K24" s="87"/>
      <c r="L24" s="11"/>
      <c r="M24" s="82"/>
      <c r="N24" s="82"/>
      <c r="O24" s="82"/>
      <c r="P24" s="82"/>
      <c r="Q24" s="82"/>
      <c r="R24" s="82"/>
      <c r="S24" s="82"/>
      <c r="T24" s="82"/>
      <c r="U24" s="82"/>
    </row>
    <row r="25" spans="1:21" ht="18.75" customHeight="1">
      <c r="A25" s="11" t="s">
        <v>74</v>
      </c>
      <c r="B25" s="82" t="s">
        <v>71</v>
      </c>
      <c r="C25" s="82"/>
      <c r="D25" s="82"/>
      <c r="E25" s="82"/>
      <c r="F25" s="82"/>
      <c r="G25" s="82"/>
      <c r="H25" s="82"/>
      <c r="I25" s="82"/>
      <c r="J25" s="82"/>
      <c r="K25" s="87"/>
      <c r="L25" s="11"/>
      <c r="M25" s="85"/>
      <c r="N25" s="86"/>
      <c r="O25" s="86"/>
      <c r="P25" s="86"/>
      <c r="Q25" s="86"/>
      <c r="R25" s="86"/>
      <c r="S25" s="86"/>
      <c r="T25" s="86"/>
      <c r="U25" s="86"/>
    </row>
    <row r="26" spans="1:21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26"/>
    </row>
    <row r="27" spans="1:21" ht="18.75">
      <c r="A27" s="71" t="s">
        <v>17</v>
      </c>
      <c r="B27" s="72"/>
      <c r="C27" s="73"/>
      <c r="D27" s="10"/>
      <c r="E27" s="10"/>
      <c r="F27" s="10"/>
      <c r="G27" s="10"/>
      <c r="H27" s="10"/>
      <c r="I27" s="10"/>
      <c r="J27" s="10"/>
      <c r="K27" s="10"/>
      <c r="L27" s="26"/>
    </row>
    <row r="28" spans="1:21" ht="15.75" thickBot="1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26"/>
    </row>
    <row r="29" spans="1:21" ht="32.25" thickBot="1">
      <c r="A29" s="12" t="s">
        <v>9</v>
      </c>
      <c r="B29" s="33" t="s">
        <v>19</v>
      </c>
      <c r="C29" s="34" t="s">
        <v>20</v>
      </c>
      <c r="D29" s="34" t="s">
        <v>21</v>
      </c>
      <c r="E29" s="34" t="s">
        <v>22</v>
      </c>
      <c r="F29" s="34" t="s">
        <v>23</v>
      </c>
      <c r="G29" s="34" t="s">
        <v>24</v>
      </c>
      <c r="H29" s="35" t="s">
        <v>25</v>
      </c>
      <c r="I29" s="27" t="s">
        <v>10</v>
      </c>
      <c r="J29" s="28" t="s">
        <v>11</v>
      </c>
      <c r="K29" s="28" t="s">
        <v>37</v>
      </c>
      <c r="L29" s="26"/>
    </row>
    <row r="30" spans="1:21" ht="16.5" thickBot="1">
      <c r="A30" s="11" t="s">
        <v>74</v>
      </c>
      <c r="B30" s="66">
        <v>0</v>
      </c>
      <c r="C30" s="66">
        <v>1</v>
      </c>
      <c r="D30" s="66">
        <v>0</v>
      </c>
      <c r="E30" s="66">
        <v>0</v>
      </c>
      <c r="F30" s="66">
        <v>3</v>
      </c>
      <c r="G30" s="66">
        <v>2</v>
      </c>
      <c r="H30" s="58">
        <v>3</v>
      </c>
      <c r="I30" s="58">
        <v>0</v>
      </c>
      <c r="J30" s="58">
        <v>0</v>
      </c>
      <c r="K30" s="58">
        <v>0</v>
      </c>
      <c r="L30" s="26"/>
    </row>
    <row r="31" spans="1:21" ht="16.5" thickBot="1">
      <c r="A31" s="11" t="s">
        <v>74</v>
      </c>
      <c r="B31" s="66">
        <v>0</v>
      </c>
      <c r="C31" s="66">
        <v>2</v>
      </c>
      <c r="D31" s="66">
        <v>2</v>
      </c>
      <c r="E31" s="66">
        <v>0</v>
      </c>
      <c r="F31" s="66">
        <v>3</v>
      </c>
      <c r="G31" s="66">
        <v>2</v>
      </c>
      <c r="H31" s="58">
        <v>3</v>
      </c>
      <c r="I31" s="58">
        <v>0</v>
      </c>
      <c r="J31" s="58">
        <v>0</v>
      </c>
      <c r="K31" s="58">
        <v>0</v>
      </c>
      <c r="L31" s="26"/>
    </row>
    <row r="32" spans="1:21" ht="16.5" thickBot="1">
      <c r="A32" s="11" t="s">
        <v>74</v>
      </c>
      <c r="B32" s="66">
        <v>0</v>
      </c>
      <c r="C32" s="66">
        <v>0</v>
      </c>
      <c r="D32" s="66">
        <v>0</v>
      </c>
      <c r="E32" s="66">
        <v>0</v>
      </c>
      <c r="F32" s="66">
        <v>3</v>
      </c>
      <c r="G32" s="66">
        <v>1</v>
      </c>
      <c r="H32" s="58">
        <v>2</v>
      </c>
      <c r="I32" s="58">
        <v>0</v>
      </c>
      <c r="J32" s="58">
        <v>0</v>
      </c>
      <c r="K32" s="58">
        <v>0</v>
      </c>
      <c r="L32" s="26"/>
    </row>
    <row r="33" spans="1:12" ht="16.5" thickBot="1">
      <c r="A33" s="11" t="s">
        <v>74</v>
      </c>
      <c r="B33" s="66">
        <v>1</v>
      </c>
      <c r="C33" s="66">
        <v>0</v>
      </c>
      <c r="D33" s="66">
        <v>0</v>
      </c>
      <c r="E33" s="66">
        <v>0</v>
      </c>
      <c r="F33" s="66">
        <v>3</v>
      </c>
      <c r="G33" s="66">
        <v>2</v>
      </c>
      <c r="H33" s="58">
        <v>2</v>
      </c>
      <c r="I33" s="58">
        <v>0</v>
      </c>
      <c r="J33" s="58">
        <v>0</v>
      </c>
      <c r="K33" s="58">
        <v>0</v>
      </c>
      <c r="L33" s="26"/>
    </row>
    <row r="34" spans="1:12" ht="16.5" thickBot="1">
      <c r="A34" s="11" t="s">
        <v>74</v>
      </c>
      <c r="B34" s="66">
        <v>1</v>
      </c>
      <c r="C34" s="66">
        <v>0</v>
      </c>
      <c r="D34" s="66">
        <v>2</v>
      </c>
      <c r="E34" s="66">
        <v>0</v>
      </c>
      <c r="F34" s="66">
        <v>3</v>
      </c>
      <c r="G34" s="66">
        <v>2</v>
      </c>
      <c r="H34" s="58">
        <v>3</v>
      </c>
      <c r="I34" s="58">
        <v>0</v>
      </c>
      <c r="J34" s="58">
        <v>0</v>
      </c>
      <c r="K34" s="58">
        <v>0</v>
      </c>
      <c r="L34" s="26"/>
    </row>
    <row r="35" spans="1:12" ht="16.5" thickBot="1">
      <c r="A35" s="13" t="s">
        <v>12</v>
      </c>
      <c r="B35" s="14">
        <f t="shared" ref="B35:J35" si="0">AVERAGE(B30:B34)</f>
        <v>0.4</v>
      </c>
      <c r="C35" s="14">
        <f t="shared" si="0"/>
        <v>0.6</v>
      </c>
      <c r="D35" s="14">
        <f t="shared" si="0"/>
        <v>0.8</v>
      </c>
      <c r="E35" s="14">
        <f t="shared" si="0"/>
        <v>0</v>
      </c>
      <c r="F35" s="14">
        <f t="shared" si="0"/>
        <v>3</v>
      </c>
      <c r="G35" s="14">
        <f t="shared" si="0"/>
        <v>1.8</v>
      </c>
      <c r="H35" s="14">
        <f t="shared" si="0"/>
        <v>2.6</v>
      </c>
      <c r="I35" s="14">
        <f t="shared" si="0"/>
        <v>0</v>
      </c>
      <c r="J35" s="14">
        <f t="shared" si="0"/>
        <v>0</v>
      </c>
      <c r="K35" s="14">
        <v>0</v>
      </c>
      <c r="L35" s="26"/>
    </row>
    <row r="36" spans="1:12" ht="30.75" customHeight="1">
      <c r="A36" s="15" t="s">
        <v>13</v>
      </c>
      <c r="B36" s="16">
        <f>IFERROR(B35/3*100,"-")</f>
        <v>13.333333333333334</v>
      </c>
      <c r="C36" s="16">
        <f t="shared" ref="C36:K36" si="1">IFERROR(C35/3*100,"-")</f>
        <v>20</v>
      </c>
      <c r="D36" s="16">
        <f t="shared" si="1"/>
        <v>26.666666666666668</v>
      </c>
      <c r="E36" s="16">
        <f t="shared" si="1"/>
        <v>0</v>
      </c>
      <c r="F36" s="16">
        <f t="shared" si="1"/>
        <v>100</v>
      </c>
      <c r="G36" s="16">
        <f t="shared" si="1"/>
        <v>60</v>
      </c>
      <c r="H36" s="16">
        <f t="shared" si="1"/>
        <v>86.666666666666671</v>
      </c>
      <c r="I36" s="16">
        <f t="shared" si="1"/>
        <v>0</v>
      </c>
      <c r="J36" s="16">
        <f t="shared" si="1"/>
        <v>0</v>
      </c>
      <c r="K36" s="16">
        <f t="shared" si="1"/>
        <v>0</v>
      </c>
      <c r="L36" s="29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22"/>
    </row>
    <row r="38" spans="1:12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22"/>
    </row>
    <row r="39" spans="1:12">
      <c r="A39" s="74" t="s">
        <v>16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30"/>
    </row>
    <row r="40" spans="1:12">
      <c r="A40" s="19"/>
      <c r="L40" s="30"/>
    </row>
    <row r="41" spans="1:12">
      <c r="A41" s="19"/>
      <c r="L41" s="30"/>
    </row>
    <row r="42" spans="1:12">
      <c r="A42" s="76" t="s">
        <v>14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8"/>
    </row>
    <row r="43" spans="1:12" ht="22.5" customHeight="1">
      <c r="A43" s="79" t="s">
        <v>40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1"/>
    </row>
    <row r="44" spans="1:12">
      <c r="A44" s="83" t="s">
        <v>15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30"/>
    </row>
    <row r="45" spans="1:12">
      <c r="A45" s="67" t="s">
        <v>41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30"/>
    </row>
    <row r="46" spans="1:12">
      <c r="A46" s="67" t="s">
        <v>42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30"/>
    </row>
    <row r="47" spans="1:12">
      <c r="A47" s="67" t="s">
        <v>43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30"/>
    </row>
    <row r="48" spans="1:12">
      <c r="A48" s="69" t="s">
        <v>44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31"/>
    </row>
    <row r="49" spans="1:12" ht="15.75" thickBot="1">
      <c r="A49" s="20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32"/>
    </row>
  </sheetData>
  <mergeCells count="35">
    <mergeCell ref="A1:L1"/>
    <mergeCell ref="A2:L2"/>
    <mergeCell ref="A3:L3"/>
    <mergeCell ref="A4:C4"/>
    <mergeCell ref="A6:L6"/>
    <mergeCell ref="A7:L7"/>
    <mergeCell ref="A8:L8"/>
    <mergeCell ref="A9:L9"/>
    <mergeCell ref="A10:L10"/>
    <mergeCell ref="A11:L11"/>
    <mergeCell ref="A12:L12"/>
    <mergeCell ref="A14:D14"/>
    <mergeCell ref="A15:L15"/>
    <mergeCell ref="A17:L17"/>
    <mergeCell ref="A19:C19"/>
    <mergeCell ref="A16:K16"/>
    <mergeCell ref="M21:U21"/>
    <mergeCell ref="M22:U22"/>
    <mergeCell ref="M23:U23"/>
    <mergeCell ref="M24:U24"/>
    <mergeCell ref="A44:K44"/>
    <mergeCell ref="M25:U25"/>
    <mergeCell ref="B21:K21"/>
    <mergeCell ref="B22:K22"/>
    <mergeCell ref="B23:K23"/>
    <mergeCell ref="B24:K24"/>
    <mergeCell ref="B25:K25"/>
    <mergeCell ref="A45:K45"/>
    <mergeCell ref="A46:K46"/>
    <mergeCell ref="A48:K48"/>
    <mergeCell ref="A27:C27"/>
    <mergeCell ref="A39:K39"/>
    <mergeCell ref="A42:L42"/>
    <mergeCell ref="A43:L43"/>
    <mergeCell ref="A47:K47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1"/>
  <sheetViews>
    <sheetView topLeftCell="A4" workbookViewId="0">
      <selection activeCell="B9" sqref="B9:F14"/>
    </sheetView>
  </sheetViews>
  <sheetFormatPr defaultRowHeight="15"/>
  <cols>
    <col min="1" max="1" width="11.5703125" customWidth="1"/>
    <col min="8" max="8" width="10.85546875" customWidth="1"/>
    <col min="9" max="9" width="35.7109375" customWidth="1"/>
  </cols>
  <sheetData>
    <row r="1" spans="1:9" ht="88.9" customHeight="1" thickBot="1">
      <c r="A1" s="108"/>
      <c r="B1" s="109"/>
      <c r="C1" s="109"/>
      <c r="D1" s="109"/>
      <c r="E1" s="109"/>
      <c r="F1" s="109"/>
      <c r="G1" s="109"/>
      <c r="H1" s="109"/>
      <c r="I1" s="110"/>
    </row>
    <row r="2" spans="1:9" ht="18.75">
      <c r="A2" s="111" t="s">
        <v>26</v>
      </c>
      <c r="B2" s="112"/>
      <c r="C2" s="112"/>
      <c r="D2" s="112"/>
      <c r="E2" s="112"/>
      <c r="F2" s="112"/>
      <c r="G2" s="112"/>
      <c r="H2" s="112"/>
      <c r="I2" s="113"/>
    </row>
    <row r="3" spans="1:9" ht="15.75">
      <c r="A3" s="44" t="s">
        <v>36</v>
      </c>
      <c r="C3" s="45"/>
      <c r="E3" s="45"/>
      <c r="F3" s="45"/>
      <c r="G3" s="46"/>
      <c r="H3" s="47" t="s">
        <v>47</v>
      </c>
      <c r="I3" s="48"/>
    </row>
    <row r="4" spans="1:9" ht="15.75">
      <c r="A4" s="44" t="s">
        <v>45</v>
      </c>
      <c r="C4" s="45"/>
      <c r="E4" s="45"/>
      <c r="F4" s="45"/>
      <c r="G4" s="46"/>
      <c r="H4" s="47" t="s">
        <v>48</v>
      </c>
      <c r="I4" s="48"/>
    </row>
    <row r="5" spans="1:9" ht="15.75">
      <c r="A5" s="44" t="s">
        <v>49</v>
      </c>
      <c r="C5" s="49"/>
      <c r="E5" s="45"/>
      <c r="F5" s="45"/>
      <c r="G5" s="46"/>
      <c r="H5" s="50" t="s">
        <v>46</v>
      </c>
      <c r="I5" s="48"/>
    </row>
    <row r="6" spans="1:9" ht="15.75">
      <c r="A6" s="19"/>
      <c r="G6" s="36"/>
      <c r="H6" s="45"/>
      <c r="I6" s="30"/>
    </row>
    <row r="7" spans="1:9" ht="16.5" thickBot="1">
      <c r="A7" s="51" t="s">
        <v>27</v>
      </c>
      <c r="D7" s="49" t="s">
        <v>28</v>
      </c>
      <c r="G7" s="46" t="s">
        <v>29</v>
      </c>
      <c r="I7" s="52" t="s">
        <v>30</v>
      </c>
    </row>
    <row r="8" spans="1:9">
      <c r="A8" s="37" t="s">
        <v>31</v>
      </c>
      <c r="B8" s="114" t="s">
        <v>32</v>
      </c>
      <c r="C8" s="115"/>
      <c r="D8" s="115"/>
      <c r="E8" s="115"/>
      <c r="F8" s="116"/>
      <c r="G8" s="38" t="s">
        <v>33</v>
      </c>
      <c r="H8" s="39" t="s">
        <v>34</v>
      </c>
      <c r="I8" s="40" t="s">
        <v>35</v>
      </c>
    </row>
    <row r="9" spans="1:9" ht="30">
      <c r="A9" s="117" t="s">
        <v>51</v>
      </c>
      <c r="B9" s="120"/>
      <c r="C9" s="121"/>
      <c r="D9" s="121"/>
      <c r="E9" s="121"/>
      <c r="F9" s="122"/>
      <c r="G9" s="60" t="s">
        <v>19</v>
      </c>
      <c r="H9" s="61">
        <v>2</v>
      </c>
      <c r="I9" s="63" t="s">
        <v>61</v>
      </c>
    </row>
    <row r="10" spans="1:9">
      <c r="A10" s="118"/>
      <c r="B10" s="123"/>
      <c r="C10" s="124"/>
      <c r="D10" s="124"/>
      <c r="E10" s="124"/>
      <c r="F10" s="125"/>
      <c r="G10" s="60" t="s">
        <v>20</v>
      </c>
      <c r="H10" s="61">
        <v>1</v>
      </c>
      <c r="I10" s="64" t="s">
        <v>62</v>
      </c>
    </row>
    <row r="11" spans="1:9" ht="30">
      <c r="A11" s="118"/>
      <c r="B11" s="123"/>
      <c r="C11" s="124"/>
      <c r="D11" s="124"/>
      <c r="E11" s="124"/>
      <c r="F11" s="125"/>
      <c r="G11" s="60" t="s">
        <v>21</v>
      </c>
      <c r="H11" s="61">
        <v>1</v>
      </c>
      <c r="I11" s="63" t="s">
        <v>63</v>
      </c>
    </row>
    <row r="12" spans="1:9" ht="24.6" customHeight="1">
      <c r="A12" s="118"/>
      <c r="B12" s="123"/>
      <c r="C12" s="124"/>
      <c r="D12" s="124"/>
      <c r="E12" s="124"/>
      <c r="F12" s="125"/>
      <c r="G12" s="60" t="s">
        <v>22</v>
      </c>
      <c r="H12" s="61">
        <v>2</v>
      </c>
      <c r="I12" s="63" t="s">
        <v>66</v>
      </c>
    </row>
    <row r="13" spans="1:9">
      <c r="A13" s="118"/>
      <c r="B13" s="123"/>
      <c r="C13" s="124"/>
      <c r="D13" s="124"/>
      <c r="E13" s="124"/>
      <c r="F13" s="125"/>
      <c r="G13" s="60" t="s">
        <v>23</v>
      </c>
      <c r="H13" s="61">
        <v>1</v>
      </c>
      <c r="I13" s="65" t="s">
        <v>64</v>
      </c>
    </row>
    <row r="14" spans="1:9" ht="20.45" customHeight="1">
      <c r="A14" s="119"/>
      <c r="B14" s="126"/>
      <c r="C14" s="127"/>
      <c r="D14" s="127"/>
      <c r="E14" s="127"/>
      <c r="F14" s="128"/>
      <c r="G14" s="41" t="s">
        <v>25</v>
      </c>
      <c r="H14" s="62">
        <v>2</v>
      </c>
      <c r="I14" s="65" t="s">
        <v>65</v>
      </c>
    </row>
    <row r="15" spans="1:9" ht="15.75" thickBot="1">
      <c r="A15" s="19"/>
      <c r="G15" s="36"/>
      <c r="H15" s="53"/>
      <c r="I15" s="54"/>
    </row>
    <row r="16" spans="1:9">
      <c r="A16" s="37" t="s">
        <v>31</v>
      </c>
      <c r="B16" s="114" t="s">
        <v>32</v>
      </c>
      <c r="C16" s="115"/>
      <c r="D16" s="115"/>
      <c r="E16" s="115"/>
      <c r="F16" s="116"/>
      <c r="G16" s="38" t="s">
        <v>33</v>
      </c>
      <c r="H16" s="39" t="s">
        <v>34</v>
      </c>
      <c r="I16" s="40" t="s">
        <v>35</v>
      </c>
    </row>
    <row r="17" spans="1:9" ht="30">
      <c r="A17" s="106" t="s">
        <v>52</v>
      </c>
      <c r="B17" s="107" t="s">
        <v>56</v>
      </c>
      <c r="C17" s="107"/>
      <c r="D17" s="107"/>
      <c r="E17" s="107"/>
      <c r="F17" s="107"/>
      <c r="G17" s="60" t="s">
        <v>19</v>
      </c>
      <c r="H17" s="42">
        <v>2</v>
      </c>
      <c r="I17" s="63" t="s">
        <v>61</v>
      </c>
    </row>
    <row r="18" spans="1:9">
      <c r="A18" s="106"/>
      <c r="B18" s="107"/>
      <c r="C18" s="107"/>
      <c r="D18" s="107"/>
      <c r="E18" s="107"/>
      <c r="F18" s="107"/>
      <c r="G18" s="60" t="s">
        <v>20</v>
      </c>
      <c r="H18" s="42">
        <v>2</v>
      </c>
      <c r="I18" s="64" t="s">
        <v>62</v>
      </c>
    </row>
    <row r="19" spans="1:9" ht="30">
      <c r="A19" s="106"/>
      <c r="B19" s="107"/>
      <c r="C19" s="107"/>
      <c r="D19" s="107"/>
      <c r="E19" s="107"/>
      <c r="F19" s="107"/>
      <c r="G19" s="60" t="s">
        <v>21</v>
      </c>
      <c r="H19" s="42">
        <v>2</v>
      </c>
      <c r="I19" s="63" t="s">
        <v>63</v>
      </c>
    </row>
    <row r="20" spans="1:9" ht="30">
      <c r="A20" s="106"/>
      <c r="B20" s="107"/>
      <c r="C20" s="107"/>
      <c r="D20" s="107"/>
      <c r="E20" s="107"/>
      <c r="F20" s="107"/>
      <c r="G20" s="60" t="s">
        <v>22</v>
      </c>
      <c r="H20" s="42">
        <v>3</v>
      </c>
      <c r="I20" s="63" t="s">
        <v>66</v>
      </c>
    </row>
    <row r="21" spans="1:9">
      <c r="A21" s="106"/>
      <c r="B21" s="107"/>
      <c r="C21" s="107"/>
      <c r="D21" s="107"/>
      <c r="E21" s="107"/>
      <c r="F21" s="107"/>
      <c r="G21" s="60" t="s">
        <v>23</v>
      </c>
      <c r="H21" s="42">
        <v>1</v>
      </c>
      <c r="I21" s="65" t="s">
        <v>64</v>
      </c>
    </row>
    <row r="22" spans="1:9">
      <c r="A22" s="106"/>
      <c r="B22" s="107"/>
      <c r="C22" s="107"/>
      <c r="D22" s="107"/>
      <c r="E22" s="107"/>
      <c r="F22" s="107"/>
      <c r="G22" s="41" t="s">
        <v>25</v>
      </c>
      <c r="H22" s="42">
        <v>2</v>
      </c>
      <c r="I22" s="65" t="s">
        <v>65</v>
      </c>
    </row>
    <row r="23" spans="1:9" ht="16.5" thickBot="1">
      <c r="A23" s="19"/>
      <c r="G23" s="36"/>
      <c r="H23" s="55"/>
      <c r="I23" s="56"/>
    </row>
    <row r="24" spans="1:9">
      <c r="A24" s="37" t="s">
        <v>31</v>
      </c>
      <c r="B24" s="114" t="s">
        <v>32</v>
      </c>
      <c r="C24" s="115"/>
      <c r="D24" s="115"/>
      <c r="E24" s="115"/>
      <c r="F24" s="116"/>
      <c r="G24" s="38" t="s">
        <v>33</v>
      </c>
      <c r="H24" s="39" t="s">
        <v>34</v>
      </c>
      <c r="I24" s="40" t="s">
        <v>35</v>
      </c>
    </row>
    <row r="25" spans="1:9" ht="30">
      <c r="A25" s="106" t="s">
        <v>53</v>
      </c>
      <c r="B25" s="107" t="s">
        <v>57</v>
      </c>
      <c r="C25" s="107"/>
      <c r="D25" s="107"/>
      <c r="E25" s="107"/>
      <c r="F25" s="107"/>
      <c r="G25" s="60" t="s">
        <v>19</v>
      </c>
      <c r="H25" s="42">
        <v>2</v>
      </c>
      <c r="I25" s="63" t="s">
        <v>61</v>
      </c>
    </row>
    <row r="26" spans="1:9">
      <c r="A26" s="106"/>
      <c r="B26" s="107"/>
      <c r="C26" s="107"/>
      <c r="D26" s="107"/>
      <c r="E26" s="107"/>
      <c r="F26" s="107"/>
      <c r="G26" s="60" t="s">
        <v>20</v>
      </c>
      <c r="H26" s="42">
        <v>2</v>
      </c>
      <c r="I26" s="64" t="s">
        <v>62</v>
      </c>
    </row>
    <row r="27" spans="1:9" ht="30">
      <c r="A27" s="106"/>
      <c r="B27" s="107"/>
      <c r="C27" s="107"/>
      <c r="D27" s="107"/>
      <c r="E27" s="107"/>
      <c r="F27" s="107"/>
      <c r="G27" s="60" t="s">
        <v>21</v>
      </c>
      <c r="H27" s="42">
        <v>2</v>
      </c>
      <c r="I27" s="63" t="s">
        <v>63</v>
      </c>
    </row>
    <row r="28" spans="1:9" ht="30">
      <c r="A28" s="106"/>
      <c r="B28" s="107"/>
      <c r="C28" s="107"/>
      <c r="D28" s="107"/>
      <c r="E28" s="107"/>
      <c r="F28" s="107"/>
      <c r="G28" s="60" t="s">
        <v>22</v>
      </c>
      <c r="H28" s="42">
        <v>3</v>
      </c>
      <c r="I28" s="63" t="s">
        <v>66</v>
      </c>
    </row>
    <row r="29" spans="1:9">
      <c r="A29" s="106"/>
      <c r="B29" s="107"/>
      <c r="C29" s="107"/>
      <c r="D29" s="107"/>
      <c r="E29" s="107"/>
      <c r="F29" s="107"/>
      <c r="G29" s="60" t="s">
        <v>23</v>
      </c>
      <c r="H29" s="42">
        <v>1</v>
      </c>
      <c r="I29" s="65" t="s">
        <v>64</v>
      </c>
    </row>
    <row r="30" spans="1:9">
      <c r="A30" s="106"/>
      <c r="B30" s="107"/>
      <c r="C30" s="107"/>
      <c r="D30" s="107"/>
      <c r="E30" s="107"/>
      <c r="F30" s="107"/>
      <c r="G30" s="41" t="s">
        <v>25</v>
      </c>
      <c r="H30" s="42">
        <v>2</v>
      </c>
      <c r="I30" s="65" t="s">
        <v>65</v>
      </c>
    </row>
    <row r="31" spans="1:9" ht="16.5" thickBot="1">
      <c r="A31" s="19"/>
      <c r="G31" s="36"/>
      <c r="H31" s="55"/>
      <c r="I31" s="56"/>
    </row>
    <row r="32" spans="1:9">
      <c r="A32" s="37" t="s">
        <v>31</v>
      </c>
      <c r="B32" s="114" t="s">
        <v>32</v>
      </c>
      <c r="C32" s="115"/>
      <c r="D32" s="115"/>
      <c r="E32" s="115"/>
      <c r="F32" s="116"/>
      <c r="G32" s="38" t="s">
        <v>33</v>
      </c>
      <c r="H32" s="39" t="s">
        <v>34</v>
      </c>
      <c r="I32" s="40" t="s">
        <v>35</v>
      </c>
    </row>
    <row r="33" spans="1:9" ht="30">
      <c r="A33" s="106" t="s">
        <v>54</v>
      </c>
      <c r="B33" s="107" t="s">
        <v>58</v>
      </c>
      <c r="C33" s="107"/>
      <c r="D33" s="107"/>
      <c r="E33" s="107"/>
      <c r="F33" s="107"/>
      <c r="G33" s="60" t="s">
        <v>19</v>
      </c>
      <c r="H33" s="42">
        <v>2</v>
      </c>
      <c r="I33" s="63" t="s">
        <v>61</v>
      </c>
    </row>
    <row r="34" spans="1:9">
      <c r="A34" s="106"/>
      <c r="B34" s="107"/>
      <c r="C34" s="107"/>
      <c r="D34" s="107"/>
      <c r="E34" s="107"/>
      <c r="F34" s="107"/>
      <c r="G34" s="60" t="s">
        <v>20</v>
      </c>
      <c r="H34" s="42">
        <v>2</v>
      </c>
      <c r="I34" s="64" t="s">
        <v>62</v>
      </c>
    </row>
    <row r="35" spans="1:9" ht="30">
      <c r="A35" s="106"/>
      <c r="B35" s="107"/>
      <c r="C35" s="107"/>
      <c r="D35" s="107"/>
      <c r="E35" s="107"/>
      <c r="F35" s="107"/>
      <c r="G35" s="60" t="s">
        <v>21</v>
      </c>
      <c r="H35" s="42">
        <v>2</v>
      </c>
      <c r="I35" s="63" t="s">
        <v>63</v>
      </c>
    </row>
    <row r="36" spans="1:9" ht="30">
      <c r="A36" s="106"/>
      <c r="B36" s="107"/>
      <c r="C36" s="107"/>
      <c r="D36" s="107"/>
      <c r="E36" s="107"/>
      <c r="F36" s="107"/>
      <c r="G36" s="60" t="s">
        <v>22</v>
      </c>
      <c r="H36" s="42">
        <v>3</v>
      </c>
      <c r="I36" s="63" t="s">
        <v>66</v>
      </c>
    </row>
    <row r="37" spans="1:9">
      <c r="A37" s="106"/>
      <c r="B37" s="107"/>
      <c r="C37" s="107"/>
      <c r="D37" s="107"/>
      <c r="E37" s="107"/>
      <c r="F37" s="107"/>
      <c r="G37" s="60" t="s">
        <v>23</v>
      </c>
      <c r="H37" s="42">
        <v>1</v>
      </c>
      <c r="I37" s="65" t="s">
        <v>64</v>
      </c>
    </row>
    <row r="38" spans="1:9">
      <c r="A38" s="106"/>
      <c r="B38" s="107"/>
      <c r="C38" s="107"/>
      <c r="D38" s="107"/>
      <c r="E38" s="107"/>
      <c r="F38" s="107"/>
      <c r="G38" s="41" t="s">
        <v>25</v>
      </c>
      <c r="H38" s="42">
        <v>1</v>
      </c>
      <c r="I38" s="65" t="s">
        <v>65</v>
      </c>
    </row>
    <row r="39" spans="1:9" ht="15.75" thickBot="1">
      <c r="A39" s="19"/>
      <c r="G39" s="43"/>
      <c r="H39" s="53"/>
      <c r="I39" s="54"/>
    </row>
    <row r="40" spans="1:9">
      <c r="A40" s="37" t="s">
        <v>31</v>
      </c>
      <c r="B40" s="114" t="s">
        <v>32</v>
      </c>
      <c r="C40" s="115"/>
      <c r="D40" s="115"/>
      <c r="E40" s="115"/>
      <c r="F40" s="116"/>
      <c r="G40" s="38" t="s">
        <v>33</v>
      </c>
      <c r="H40" s="39" t="s">
        <v>34</v>
      </c>
      <c r="I40" s="40" t="s">
        <v>35</v>
      </c>
    </row>
    <row r="41" spans="1:9" ht="14.45" customHeight="1">
      <c r="A41" s="129" t="s">
        <v>55</v>
      </c>
      <c r="B41" s="120" t="s">
        <v>59</v>
      </c>
      <c r="C41" s="121"/>
      <c r="D41" s="121"/>
      <c r="E41" s="121"/>
      <c r="F41" s="122"/>
      <c r="G41" s="60" t="s">
        <v>19</v>
      </c>
      <c r="H41" s="42">
        <v>1</v>
      </c>
      <c r="I41" s="63" t="s">
        <v>61</v>
      </c>
    </row>
    <row r="42" spans="1:9">
      <c r="A42" s="130"/>
      <c r="B42" s="123"/>
      <c r="C42" s="132"/>
      <c r="D42" s="132"/>
      <c r="E42" s="132"/>
      <c r="F42" s="125"/>
      <c r="G42" s="60" t="s">
        <v>20</v>
      </c>
      <c r="H42" s="42">
        <v>2</v>
      </c>
      <c r="I42" s="64" t="s">
        <v>62</v>
      </c>
    </row>
    <row r="43" spans="1:9" ht="30">
      <c r="A43" s="130"/>
      <c r="B43" s="123"/>
      <c r="C43" s="132"/>
      <c r="D43" s="132"/>
      <c r="E43" s="132"/>
      <c r="F43" s="125"/>
      <c r="G43" s="60" t="s">
        <v>21</v>
      </c>
      <c r="H43" s="42">
        <v>1</v>
      </c>
      <c r="I43" s="63" t="s">
        <v>63</v>
      </c>
    </row>
    <row r="44" spans="1:9" ht="30">
      <c r="A44" s="130"/>
      <c r="B44" s="123"/>
      <c r="C44" s="132"/>
      <c r="D44" s="132"/>
      <c r="E44" s="132"/>
      <c r="F44" s="125"/>
      <c r="G44" s="60" t="s">
        <v>22</v>
      </c>
      <c r="H44" s="42">
        <v>3</v>
      </c>
      <c r="I44" s="63" t="s">
        <v>66</v>
      </c>
    </row>
    <row r="45" spans="1:9">
      <c r="A45" s="130"/>
      <c r="B45" s="123"/>
      <c r="C45" s="132"/>
      <c r="D45" s="132"/>
      <c r="E45" s="132"/>
      <c r="F45" s="125"/>
      <c r="G45" s="60" t="s">
        <v>23</v>
      </c>
      <c r="H45" s="42">
        <v>1</v>
      </c>
      <c r="I45" s="65" t="s">
        <v>64</v>
      </c>
    </row>
    <row r="46" spans="1:9">
      <c r="A46" s="131"/>
      <c r="B46" s="126"/>
      <c r="C46" s="127"/>
      <c r="D46" s="127"/>
      <c r="E46" s="127"/>
      <c r="F46" s="128"/>
      <c r="G46" s="41" t="s">
        <v>25</v>
      </c>
      <c r="H46" s="42">
        <v>1</v>
      </c>
      <c r="I46" s="65" t="s">
        <v>65</v>
      </c>
    </row>
    <row r="47" spans="1:9">
      <c r="A47" s="19"/>
      <c r="G47" s="36"/>
      <c r="I47" s="30"/>
    </row>
    <row r="48" spans="1:9">
      <c r="A48" s="19"/>
      <c r="G48" s="36"/>
      <c r="I48" s="30"/>
    </row>
    <row r="49" spans="1:9">
      <c r="A49" s="133" t="s">
        <v>60</v>
      </c>
      <c r="B49" s="134"/>
      <c r="C49" s="134"/>
      <c r="D49" s="134"/>
      <c r="E49" s="134"/>
      <c r="F49" s="134"/>
      <c r="G49" s="134"/>
      <c r="H49" s="134"/>
      <c r="I49" s="135"/>
    </row>
    <row r="50" spans="1:9" ht="15.75" thickBot="1">
      <c r="A50" s="20"/>
      <c r="B50" s="21"/>
      <c r="C50" s="21"/>
      <c r="D50" s="21"/>
      <c r="E50" s="21"/>
      <c r="F50" s="21"/>
      <c r="G50" s="57"/>
      <c r="H50" s="21"/>
      <c r="I50" s="32"/>
    </row>
    <row r="51" spans="1:9">
      <c r="G51" s="36"/>
    </row>
  </sheetData>
  <mergeCells count="18">
    <mergeCell ref="B40:F40"/>
    <mergeCell ref="A41:A46"/>
    <mergeCell ref="B41:F46"/>
    <mergeCell ref="A49:I49"/>
    <mergeCell ref="B24:F24"/>
    <mergeCell ref="A25:A30"/>
    <mergeCell ref="B25:F30"/>
    <mergeCell ref="B32:F32"/>
    <mergeCell ref="A33:A38"/>
    <mergeCell ref="B33:F38"/>
    <mergeCell ref="A17:A22"/>
    <mergeCell ref="B17:F22"/>
    <mergeCell ref="A1:I1"/>
    <mergeCell ref="A2:I2"/>
    <mergeCell ref="B8:F8"/>
    <mergeCell ref="B16:F16"/>
    <mergeCell ref="A9:A14"/>
    <mergeCell ref="B9:F14"/>
  </mergeCells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Mapping</vt:lpstr>
      <vt:lpstr>Justification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2024-03-28T04:20:20Z</cp:lastPrinted>
  <dcterms:created xsi:type="dcterms:W3CDTF">2024-03-07T09:43:00Z</dcterms:created>
  <dcterms:modified xsi:type="dcterms:W3CDTF">2025-01-13T10:39:53Z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F8A3E456848346C0BCBBDA81AD65CE37_12</vt:lpwstr>
  </property>
  <property fmtid="{D5CDD505-2E9C-101B-9397-08002B2CF9AE}" pid="3" name="KSOProductBuildVer">
    <vt:lpwstr>1033-12.2.0.13489</vt:lpwstr>
  </property>
</Properties>
</file>