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SY_ODD" sheetId="1" r:id="rId1"/>
    <sheet name="SY_EVEN" sheetId="5" r:id="rId2"/>
    <sheet name="TY_ODD" sheetId="2" r:id="rId3"/>
    <sheet name="TY_EVEN" sheetId="6" r:id="rId4"/>
    <sheet name="FY_ODD" sheetId="3" r:id="rId5"/>
    <sheet name="FY_EVEN" sheetId="4" r:id="rId6"/>
    <sheet name="CO PO Matrix" sheetId="7" r:id="rId7"/>
  </sheets>
  <calcPr calcId="144525"/>
  <fileRecoveryPr autoRecover="0"/>
</workbook>
</file>

<file path=xl/calcChain.xml><?xml version="1.0" encoding="utf-8"?>
<calcChain xmlns="http://schemas.openxmlformats.org/spreadsheetml/2006/main">
  <c r="D38" i="7" l="1"/>
  <c r="B82" i="2"/>
  <c r="B36" i="7" s="1"/>
  <c r="F36" i="7"/>
  <c r="J36" i="7"/>
  <c r="K36" i="7"/>
  <c r="C35" i="7"/>
  <c r="D35" i="7"/>
  <c r="E35" i="7"/>
  <c r="F35" i="7"/>
  <c r="G35" i="7"/>
  <c r="H35" i="7"/>
  <c r="I35" i="7"/>
  <c r="J35" i="7"/>
  <c r="K35" i="7"/>
  <c r="B35" i="7"/>
  <c r="C34" i="7"/>
  <c r="D34" i="7"/>
  <c r="E34" i="7"/>
  <c r="F34" i="7"/>
  <c r="G34" i="7"/>
  <c r="H34" i="7"/>
  <c r="I34" i="7"/>
  <c r="J34" i="7"/>
  <c r="K34" i="7"/>
  <c r="B34" i="7"/>
  <c r="C33" i="7"/>
  <c r="D33" i="7"/>
  <c r="E33" i="7"/>
  <c r="F33" i="7"/>
  <c r="G33" i="7"/>
  <c r="H33" i="7"/>
  <c r="I33" i="7"/>
  <c r="J33" i="7"/>
  <c r="K33" i="7"/>
  <c r="B33" i="7"/>
  <c r="C32" i="7"/>
  <c r="D32" i="7"/>
  <c r="E32" i="7"/>
  <c r="F32" i="7"/>
  <c r="G32" i="7"/>
  <c r="H32" i="7"/>
  <c r="J32" i="7"/>
  <c r="K32" i="7"/>
  <c r="B32" i="7"/>
  <c r="C31" i="7"/>
  <c r="D31" i="7"/>
  <c r="E31" i="7"/>
  <c r="F31" i="7"/>
  <c r="G31" i="7"/>
  <c r="H31" i="7"/>
  <c r="J31" i="7"/>
  <c r="K31" i="7"/>
  <c r="B31" i="7"/>
  <c r="C30" i="7"/>
  <c r="D30" i="7"/>
  <c r="E30" i="7"/>
  <c r="F30" i="7"/>
  <c r="G30" i="7"/>
  <c r="H30" i="7"/>
  <c r="I30" i="7"/>
  <c r="J30" i="7"/>
  <c r="K30" i="7"/>
  <c r="B30" i="7"/>
  <c r="C29" i="7"/>
  <c r="D29" i="7"/>
  <c r="E29" i="7"/>
  <c r="F29" i="7"/>
  <c r="G29" i="7"/>
  <c r="H29" i="7"/>
  <c r="I29" i="7"/>
  <c r="J29" i="7"/>
  <c r="K29" i="7"/>
  <c r="B29" i="7"/>
  <c r="C28" i="7"/>
  <c r="D28" i="7"/>
  <c r="E28" i="7"/>
  <c r="F28" i="7"/>
  <c r="G28" i="7"/>
  <c r="H28" i="7"/>
  <c r="I28" i="7"/>
  <c r="J28" i="7"/>
  <c r="K28" i="7"/>
  <c r="B28" i="7"/>
  <c r="C27" i="7"/>
  <c r="D27" i="7"/>
  <c r="E27" i="7"/>
  <c r="F27" i="7"/>
  <c r="G27" i="7"/>
  <c r="H27" i="7"/>
  <c r="I27" i="7"/>
  <c r="J27" i="7"/>
  <c r="K27" i="7"/>
  <c r="B27" i="7"/>
  <c r="C26" i="7"/>
  <c r="D26" i="7"/>
  <c r="E26" i="7"/>
  <c r="F26" i="7"/>
  <c r="G26" i="7"/>
  <c r="H26" i="7"/>
  <c r="I26" i="7"/>
  <c r="J26" i="7"/>
  <c r="K26" i="7"/>
  <c r="B26" i="7"/>
  <c r="C25" i="7"/>
  <c r="D25" i="7"/>
  <c r="E25" i="7"/>
  <c r="F25" i="7"/>
  <c r="G25" i="7"/>
  <c r="H25" i="7"/>
  <c r="I25" i="7"/>
  <c r="J25" i="7"/>
  <c r="K25" i="7"/>
  <c r="B25" i="7"/>
  <c r="C24" i="7"/>
  <c r="D24" i="7"/>
  <c r="E24" i="7"/>
  <c r="F24" i="7"/>
  <c r="G24" i="7"/>
  <c r="H24" i="7"/>
  <c r="I24" i="7"/>
  <c r="J24" i="7"/>
  <c r="K24" i="7"/>
  <c r="B24" i="7"/>
  <c r="C23" i="7"/>
  <c r="D23" i="7"/>
  <c r="E23" i="7"/>
  <c r="F23" i="7"/>
  <c r="G23" i="7"/>
  <c r="H23" i="7"/>
  <c r="I23" i="7"/>
  <c r="J23" i="7"/>
  <c r="K23" i="7"/>
  <c r="B23" i="7"/>
  <c r="C22" i="7"/>
  <c r="D22" i="7"/>
  <c r="E22" i="7"/>
  <c r="F22" i="7"/>
  <c r="G22" i="7"/>
  <c r="H22" i="7"/>
  <c r="I22" i="7"/>
  <c r="J22" i="7"/>
  <c r="K22" i="7"/>
  <c r="B22" i="7"/>
  <c r="C64" i="1"/>
  <c r="C21" i="7" s="1"/>
  <c r="D64" i="1"/>
  <c r="D21" i="7" s="1"/>
  <c r="E64" i="1"/>
  <c r="F64" i="1"/>
  <c r="G64" i="1"/>
  <c r="H64" i="1"/>
  <c r="I64" i="1"/>
  <c r="J64" i="1"/>
  <c r="K64" i="1"/>
  <c r="K21" i="7" s="1"/>
  <c r="B64" i="1"/>
  <c r="B21" i="7" s="1"/>
  <c r="E21" i="7"/>
  <c r="F21" i="7"/>
  <c r="G21" i="7"/>
  <c r="H21" i="7"/>
  <c r="I21" i="7"/>
  <c r="J21" i="7"/>
  <c r="C20" i="7"/>
  <c r="D20" i="7"/>
  <c r="E20" i="7"/>
  <c r="F20" i="7"/>
  <c r="G20" i="7"/>
  <c r="H20" i="7"/>
  <c r="I20" i="7"/>
  <c r="J20" i="7"/>
  <c r="K20" i="7"/>
  <c r="B20" i="7"/>
  <c r="C19" i="7"/>
  <c r="D19" i="7"/>
  <c r="E19" i="7"/>
  <c r="F19" i="7"/>
  <c r="G19" i="7"/>
  <c r="H19" i="7"/>
  <c r="I19" i="7"/>
  <c r="J19" i="7"/>
  <c r="K19" i="7"/>
  <c r="B19" i="7"/>
  <c r="C18" i="7"/>
  <c r="D18" i="7"/>
  <c r="E18" i="7"/>
  <c r="F18" i="7"/>
  <c r="G18" i="7"/>
  <c r="H18" i="7"/>
  <c r="I18" i="7"/>
  <c r="J18" i="7"/>
  <c r="K18" i="7"/>
  <c r="B18" i="7"/>
  <c r="C17" i="7"/>
  <c r="D17" i="7"/>
  <c r="E17" i="7"/>
  <c r="F17" i="7"/>
  <c r="G17" i="7"/>
  <c r="H17" i="7"/>
  <c r="I17" i="7"/>
  <c r="J17" i="7"/>
  <c r="K17" i="7"/>
  <c r="B17" i="7"/>
  <c r="C16" i="7"/>
  <c r="D16" i="7"/>
  <c r="E16" i="7"/>
  <c r="F16" i="7"/>
  <c r="G16" i="7"/>
  <c r="H16" i="7"/>
  <c r="I16" i="7"/>
  <c r="J16" i="7"/>
  <c r="K16" i="7"/>
  <c r="B16" i="7"/>
  <c r="C15" i="7"/>
  <c r="D15" i="7"/>
  <c r="E15" i="7"/>
  <c r="F15" i="7"/>
  <c r="G15" i="7"/>
  <c r="H15" i="7"/>
  <c r="I15" i="7"/>
  <c r="J15" i="7"/>
  <c r="K15" i="7"/>
  <c r="B15" i="7"/>
  <c r="C14" i="7"/>
  <c r="D14" i="7"/>
  <c r="E14" i="7"/>
  <c r="F14" i="7"/>
  <c r="G14" i="7"/>
  <c r="H14" i="7"/>
  <c r="I14" i="7"/>
  <c r="J14" i="7"/>
  <c r="K14" i="7"/>
  <c r="B14" i="7"/>
  <c r="C13" i="7"/>
  <c r="D13" i="7"/>
  <c r="E13" i="7"/>
  <c r="F13" i="7"/>
  <c r="G13" i="7"/>
  <c r="H13" i="7"/>
  <c r="I13" i="7"/>
  <c r="J13" i="7"/>
  <c r="K13" i="7"/>
  <c r="B13" i="7"/>
  <c r="C12" i="7"/>
  <c r="D12" i="7"/>
  <c r="E12" i="7"/>
  <c r="F12" i="7"/>
  <c r="G12" i="7"/>
  <c r="H12" i="7"/>
  <c r="I12" i="7"/>
  <c r="J12" i="7"/>
  <c r="K12" i="7"/>
  <c r="B12" i="7"/>
  <c r="C11" i="7"/>
  <c r="D11" i="7"/>
  <c r="E11" i="7"/>
  <c r="F11" i="7"/>
  <c r="G11" i="7"/>
  <c r="H11" i="7"/>
  <c r="I11" i="7"/>
  <c r="J11" i="7"/>
  <c r="K11" i="7"/>
  <c r="B11" i="7"/>
  <c r="C10" i="7"/>
  <c r="D10" i="7"/>
  <c r="E10" i="7"/>
  <c r="F10" i="7"/>
  <c r="G10" i="7"/>
  <c r="H10" i="7"/>
  <c r="I10" i="7"/>
  <c r="J10" i="7"/>
  <c r="K10" i="7"/>
  <c r="B10" i="7"/>
  <c r="C9" i="7"/>
  <c r="D9" i="7"/>
  <c r="E9" i="7"/>
  <c r="F9" i="7"/>
  <c r="G9" i="7"/>
  <c r="H9" i="7"/>
  <c r="I9" i="7"/>
  <c r="J9" i="7"/>
  <c r="K9" i="7"/>
  <c r="B9" i="7"/>
  <c r="C8" i="7"/>
  <c r="D8" i="7"/>
  <c r="E8" i="7"/>
  <c r="F8" i="7"/>
  <c r="G8" i="7"/>
  <c r="H8" i="7"/>
  <c r="I8" i="7"/>
  <c r="J8" i="7"/>
  <c r="K8" i="7"/>
  <c r="B8" i="7"/>
  <c r="C7" i="7"/>
  <c r="D7" i="7"/>
  <c r="E7" i="7"/>
  <c r="F7" i="7"/>
  <c r="G7" i="7"/>
  <c r="H7" i="7"/>
  <c r="I7" i="7"/>
  <c r="J7" i="7"/>
  <c r="K7" i="7"/>
  <c r="B7" i="7"/>
  <c r="C6" i="7"/>
  <c r="D6" i="7"/>
  <c r="E6" i="7"/>
  <c r="F6" i="7"/>
  <c r="G6" i="7"/>
  <c r="H6" i="7"/>
  <c r="I6" i="7"/>
  <c r="J6" i="7"/>
  <c r="K6" i="7"/>
  <c r="B6" i="7"/>
  <c r="C5" i="7"/>
  <c r="D5" i="7"/>
  <c r="E5" i="7"/>
  <c r="F5" i="7"/>
  <c r="G5" i="7"/>
  <c r="H5" i="7"/>
  <c r="I5" i="7"/>
  <c r="J5" i="7"/>
  <c r="K5" i="7"/>
  <c r="B5" i="7"/>
  <c r="C4" i="7"/>
  <c r="D4" i="7"/>
  <c r="E4" i="7"/>
  <c r="F4" i="7"/>
  <c r="G4" i="7"/>
  <c r="H4" i="7"/>
  <c r="I4" i="7"/>
  <c r="J4" i="7"/>
  <c r="K4" i="7"/>
  <c r="B4" i="7"/>
  <c r="C24" i="4"/>
  <c r="D24" i="4"/>
  <c r="E24" i="4"/>
  <c r="F24" i="4"/>
  <c r="G24" i="4"/>
  <c r="H24" i="4"/>
  <c r="I24" i="4"/>
  <c r="J24" i="4"/>
  <c r="K24" i="4"/>
  <c r="K70" i="3"/>
  <c r="K59" i="3"/>
  <c r="K47" i="3"/>
  <c r="K36" i="3"/>
  <c r="K25" i="3"/>
  <c r="K13" i="3"/>
  <c r="C13" i="3"/>
  <c r="D13" i="3"/>
  <c r="E13" i="3"/>
  <c r="F13" i="3"/>
  <c r="G13" i="3"/>
  <c r="H13" i="3"/>
  <c r="I13" i="3"/>
  <c r="J13" i="3"/>
  <c r="K64" i="4"/>
  <c r="K53" i="4"/>
  <c r="K43" i="4"/>
  <c r="K33" i="4"/>
  <c r="K13" i="4"/>
  <c r="B64" i="4"/>
  <c r="C64" i="4"/>
  <c r="D64" i="4"/>
  <c r="E64" i="4"/>
  <c r="F64" i="4"/>
  <c r="G64" i="4"/>
  <c r="H64" i="4"/>
  <c r="I64" i="4"/>
  <c r="J64" i="4"/>
  <c r="J53" i="4"/>
  <c r="I53" i="4"/>
  <c r="H53" i="4"/>
  <c r="G53" i="4"/>
  <c r="F53" i="4"/>
  <c r="E53" i="4"/>
  <c r="D53" i="4"/>
  <c r="C53" i="4"/>
  <c r="B53" i="4"/>
  <c r="J43" i="4"/>
  <c r="I43" i="4"/>
  <c r="H43" i="4"/>
  <c r="G43" i="4"/>
  <c r="F43" i="4"/>
  <c r="E43" i="4"/>
  <c r="D43" i="4"/>
  <c r="C43" i="4"/>
  <c r="B43" i="4"/>
  <c r="J33" i="4"/>
  <c r="I33" i="4"/>
  <c r="H33" i="4"/>
  <c r="G33" i="4"/>
  <c r="F33" i="4"/>
  <c r="E33" i="4"/>
  <c r="D33" i="4"/>
  <c r="C33" i="4"/>
  <c r="B33" i="4"/>
  <c r="B24" i="4"/>
  <c r="J13" i="4"/>
  <c r="I13" i="4"/>
  <c r="H13" i="4"/>
  <c r="G13" i="4"/>
  <c r="F13" i="4"/>
  <c r="E13" i="4"/>
  <c r="D13" i="4"/>
  <c r="C13" i="4"/>
  <c r="B13" i="4"/>
  <c r="J70" i="3"/>
  <c r="I70" i="3"/>
  <c r="H70" i="3"/>
  <c r="G70" i="3"/>
  <c r="F70" i="3"/>
  <c r="E70" i="3"/>
  <c r="D70" i="3"/>
  <c r="C70" i="3"/>
  <c r="B70" i="3"/>
  <c r="J59" i="3"/>
  <c r="I59" i="3"/>
  <c r="H59" i="3"/>
  <c r="G59" i="3"/>
  <c r="F59" i="3"/>
  <c r="E59" i="3"/>
  <c r="D59" i="3"/>
  <c r="C59" i="3"/>
  <c r="B59" i="3"/>
  <c r="J47" i="3"/>
  <c r="I47" i="3"/>
  <c r="H47" i="3"/>
  <c r="G47" i="3"/>
  <c r="F47" i="3"/>
  <c r="E47" i="3"/>
  <c r="D47" i="3"/>
  <c r="C47" i="3"/>
  <c r="B47" i="3"/>
  <c r="J36" i="3"/>
  <c r="I36" i="3"/>
  <c r="H36" i="3"/>
  <c r="G36" i="3"/>
  <c r="F36" i="3"/>
  <c r="E36" i="3"/>
  <c r="D36" i="3"/>
  <c r="C36" i="3"/>
  <c r="B36" i="3"/>
  <c r="J25" i="3"/>
  <c r="I25" i="3"/>
  <c r="H25" i="3"/>
  <c r="G25" i="3"/>
  <c r="F25" i="3"/>
  <c r="E25" i="3"/>
  <c r="D25" i="3"/>
  <c r="C25" i="3"/>
  <c r="B25" i="3"/>
  <c r="B13" i="3"/>
  <c r="F64" i="6" l="1"/>
  <c r="F42" i="7" s="1"/>
  <c r="G64" i="6"/>
  <c r="G42" i="7" s="1"/>
  <c r="K74" i="6"/>
  <c r="K43" i="7" s="1"/>
  <c r="J74" i="6"/>
  <c r="J43" i="7" s="1"/>
  <c r="I74" i="6"/>
  <c r="I43" i="7" s="1"/>
  <c r="H74" i="6"/>
  <c r="H43" i="7" s="1"/>
  <c r="G74" i="6"/>
  <c r="G43" i="7" s="1"/>
  <c r="F74" i="6"/>
  <c r="F43" i="7" s="1"/>
  <c r="E74" i="6"/>
  <c r="E43" i="7" s="1"/>
  <c r="D74" i="6"/>
  <c r="D43" i="7" s="1"/>
  <c r="C74" i="6"/>
  <c r="C43" i="7" s="1"/>
  <c r="B74" i="6"/>
  <c r="B43" i="7" s="1"/>
  <c r="E72" i="2"/>
  <c r="F72" i="2"/>
  <c r="C24" i="1"/>
  <c r="D24" i="1"/>
  <c r="E24" i="1"/>
  <c r="F24" i="1"/>
  <c r="G24" i="1"/>
  <c r="H24" i="1"/>
  <c r="I24" i="1"/>
  <c r="J24" i="1"/>
  <c r="K24" i="1"/>
  <c r="B24" i="1"/>
  <c r="K73" i="5" l="1"/>
  <c r="J73" i="5"/>
  <c r="I73" i="5"/>
  <c r="H73" i="5"/>
  <c r="G73" i="5"/>
  <c r="F73" i="5"/>
  <c r="E73" i="5"/>
  <c r="D73" i="5"/>
  <c r="C73" i="5"/>
  <c r="B73" i="5"/>
  <c r="C14" i="5"/>
  <c r="D14" i="5"/>
  <c r="E14" i="5"/>
  <c r="F14" i="5"/>
  <c r="G14" i="5"/>
  <c r="H14" i="5"/>
  <c r="I14" i="5"/>
  <c r="J14" i="5"/>
  <c r="K14" i="5"/>
  <c r="B14" i="5"/>
  <c r="K64" i="6"/>
  <c r="K42" i="7" s="1"/>
  <c r="J64" i="6"/>
  <c r="J42" i="7" s="1"/>
  <c r="I64" i="6"/>
  <c r="I42" i="7" s="1"/>
  <c r="H64" i="6"/>
  <c r="H42" i="7" s="1"/>
  <c r="E64" i="6"/>
  <c r="E42" i="7" s="1"/>
  <c r="D64" i="6"/>
  <c r="D42" i="7" s="1"/>
  <c r="C64" i="6"/>
  <c r="C42" i="7" s="1"/>
  <c r="B64" i="6"/>
  <c r="B42" i="7" s="1"/>
  <c r="K51" i="6"/>
  <c r="K41" i="7" s="1"/>
  <c r="J51" i="6"/>
  <c r="J41" i="7" s="1"/>
  <c r="I51" i="6"/>
  <c r="I41" i="7" s="1"/>
  <c r="H51" i="6"/>
  <c r="H41" i="7" s="1"/>
  <c r="G51" i="6"/>
  <c r="G41" i="7" s="1"/>
  <c r="F51" i="6"/>
  <c r="F41" i="7" s="1"/>
  <c r="E51" i="6"/>
  <c r="E41" i="7" s="1"/>
  <c r="D51" i="6"/>
  <c r="D41" i="7" s="1"/>
  <c r="C51" i="6"/>
  <c r="C41" i="7" s="1"/>
  <c r="B51" i="6"/>
  <c r="B41" i="7" s="1"/>
  <c r="K42" i="6"/>
  <c r="K40" i="7" s="1"/>
  <c r="J42" i="6"/>
  <c r="J40" i="7" s="1"/>
  <c r="I42" i="6"/>
  <c r="I40" i="7" s="1"/>
  <c r="H42" i="6"/>
  <c r="H40" i="7" s="1"/>
  <c r="G42" i="6"/>
  <c r="G40" i="7" s="1"/>
  <c r="F42" i="6"/>
  <c r="F40" i="7" s="1"/>
  <c r="E42" i="6"/>
  <c r="E40" i="7" s="1"/>
  <c r="D42" i="6"/>
  <c r="D40" i="7" s="1"/>
  <c r="C42" i="6"/>
  <c r="C40" i="7" s="1"/>
  <c r="B42" i="6"/>
  <c r="B40" i="7" s="1"/>
  <c r="K33" i="6"/>
  <c r="K39" i="7" s="1"/>
  <c r="J33" i="6"/>
  <c r="J39" i="7" s="1"/>
  <c r="I33" i="6"/>
  <c r="I39" i="7" s="1"/>
  <c r="H33" i="6"/>
  <c r="H39" i="7" s="1"/>
  <c r="G33" i="6"/>
  <c r="G39" i="7" s="1"/>
  <c r="F33" i="6"/>
  <c r="F39" i="7" s="1"/>
  <c r="E33" i="6"/>
  <c r="E39" i="7" s="1"/>
  <c r="D33" i="6"/>
  <c r="D39" i="7" s="1"/>
  <c r="C33" i="6"/>
  <c r="C39" i="7" s="1"/>
  <c r="B33" i="6"/>
  <c r="B39" i="7" s="1"/>
  <c r="K23" i="6"/>
  <c r="K38" i="7" s="1"/>
  <c r="J23" i="6"/>
  <c r="J38" i="7" s="1"/>
  <c r="I23" i="6"/>
  <c r="I38" i="7" s="1"/>
  <c r="H23" i="6"/>
  <c r="H38" i="7" s="1"/>
  <c r="G23" i="6"/>
  <c r="G38" i="7" s="1"/>
  <c r="F23" i="6"/>
  <c r="F38" i="7" s="1"/>
  <c r="E23" i="6"/>
  <c r="E38" i="7" s="1"/>
  <c r="C23" i="6"/>
  <c r="C38" i="7" s="1"/>
  <c r="B23" i="6"/>
  <c r="B38" i="7" s="1"/>
  <c r="K13" i="6"/>
  <c r="K37" i="7" s="1"/>
  <c r="J13" i="6"/>
  <c r="J37" i="7" s="1"/>
  <c r="I13" i="6"/>
  <c r="I37" i="7" s="1"/>
  <c r="H13" i="6"/>
  <c r="H37" i="7" s="1"/>
  <c r="G13" i="6"/>
  <c r="G37" i="7" s="1"/>
  <c r="F13" i="6"/>
  <c r="F37" i="7" s="1"/>
  <c r="E13" i="6"/>
  <c r="E37" i="7" s="1"/>
  <c r="D13" i="6"/>
  <c r="D37" i="7" s="1"/>
  <c r="C13" i="6"/>
  <c r="C37" i="7" s="1"/>
  <c r="B13" i="6"/>
  <c r="B37" i="7" s="1"/>
  <c r="K63" i="5"/>
  <c r="J63" i="5"/>
  <c r="I63" i="5"/>
  <c r="H63" i="5"/>
  <c r="G63" i="5"/>
  <c r="F63" i="5"/>
  <c r="E63" i="5"/>
  <c r="D63" i="5"/>
  <c r="C63" i="5"/>
  <c r="B63" i="5"/>
  <c r="K52" i="5"/>
  <c r="J52" i="5"/>
  <c r="I52" i="5"/>
  <c r="H52" i="5"/>
  <c r="G52" i="5"/>
  <c r="F52" i="5"/>
  <c r="E52" i="5"/>
  <c r="D52" i="5"/>
  <c r="C52" i="5"/>
  <c r="B52" i="5"/>
  <c r="K43" i="5"/>
  <c r="J43" i="5"/>
  <c r="I43" i="5"/>
  <c r="H43" i="5"/>
  <c r="G43" i="5"/>
  <c r="F43" i="5"/>
  <c r="E43" i="5"/>
  <c r="D43" i="5"/>
  <c r="C43" i="5"/>
  <c r="B43" i="5"/>
  <c r="K34" i="5"/>
  <c r="J34" i="5"/>
  <c r="I34" i="5"/>
  <c r="H34" i="5"/>
  <c r="G34" i="5"/>
  <c r="F34" i="5"/>
  <c r="E34" i="5"/>
  <c r="D34" i="5"/>
  <c r="C34" i="5"/>
  <c r="B34" i="5"/>
  <c r="K24" i="5"/>
  <c r="J24" i="5"/>
  <c r="I24" i="5"/>
  <c r="H24" i="5"/>
  <c r="G24" i="5"/>
  <c r="F24" i="5"/>
  <c r="E24" i="5"/>
  <c r="C24" i="5"/>
  <c r="B24" i="5"/>
  <c r="K82" i="2"/>
  <c r="J82" i="2"/>
  <c r="I82" i="2"/>
  <c r="I36" i="7" s="1"/>
  <c r="H82" i="2"/>
  <c r="H36" i="7" s="1"/>
  <c r="G82" i="2"/>
  <c r="G36" i="7" s="1"/>
  <c r="F82" i="2"/>
  <c r="E82" i="2"/>
  <c r="E36" i="7" s="1"/>
  <c r="D82" i="2"/>
  <c r="D36" i="7" s="1"/>
  <c r="C82" i="2"/>
  <c r="C36" i="7" s="1"/>
  <c r="K72" i="2"/>
  <c r="J72" i="2"/>
  <c r="I72" i="2"/>
  <c r="H72" i="2"/>
  <c r="G72" i="2"/>
  <c r="D72" i="2"/>
  <c r="C72" i="2"/>
  <c r="B72" i="2"/>
  <c r="K62" i="2"/>
  <c r="J62" i="2"/>
  <c r="I62" i="2"/>
  <c r="H62" i="2"/>
  <c r="G62" i="2"/>
  <c r="F62" i="2"/>
  <c r="E62" i="2"/>
  <c r="D62" i="2"/>
  <c r="C62" i="2"/>
  <c r="B62" i="2"/>
  <c r="K52" i="2"/>
  <c r="J52" i="2"/>
  <c r="I52" i="2"/>
  <c r="H52" i="2"/>
  <c r="G52" i="2"/>
  <c r="F52" i="2"/>
  <c r="E52" i="2"/>
  <c r="D52" i="2"/>
  <c r="C52" i="2"/>
  <c r="B52" i="2"/>
  <c r="K42" i="2"/>
  <c r="J42" i="2"/>
  <c r="I42" i="2"/>
  <c r="I32" i="7" s="1"/>
  <c r="H42" i="2"/>
  <c r="G42" i="2"/>
  <c r="F42" i="2"/>
  <c r="E42" i="2"/>
  <c r="D42" i="2"/>
  <c r="C42" i="2"/>
  <c r="B42" i="2"/>
  <c r="K32" i="2"/>
  <c r="J32" i="2"/>
  <c r="I32" i="2"/>
  <c r="I31" i="7" s="1"/>
  <c r="H32" i="2"/>
  <c r="G32" i="2"/>
  <c r="F32" i="2"/>
  <c r="E32" i="2"/>
  <c r="D32" i="2"/>
  <c r="C32" i="2"/>
  <c r="B32" i="2"/>
  <c r="K22" i="2"/>
  <c r="J22" i="2"/>
  <c r="I22" i="2"/>
  <c r="H22" i="2"/>
  <c r="G22" i="2"/>
  <c r="F22" i="2"/>
  <c r="E22" i="2"/>
  <c r="C22" i="2"/>
  <c r="B22" i="2"/>
  <c r="K13" i="2"/>
  <c r="J13" i="2"/>
  <c r="I13" i="2"/>
  <c r="H13" i="2"/>
  <c r="G13" i="2"/>
  <c r="F13" i="2"/>
  <c r="E13" i="2"/>
  <c r="D13" i="2"/>
  <c r="C13" i="2"/>
  <c r="B13" i="2"/>
  <c r="K54" i="1"/>
  <c r="J54" i="1"/>
  <c r="I54" i="1"/>
  <c r="H54" i="1"/>
  <c r="G54" i="1"/>
  <c r="F54" i="1"/>
  <c r="E54" i="1"/>
  <c r="D54" i="1"/>
  <c r="C54" i="1"/>
  <c r="B54" i="1"/>
  <c r="K44" i="1"/>
  <c r="J44" i="1"/>
  <c r="I44" i="1"/>
  <c r="H44" i="1"/>
  <c r="G44" i="1"/>
  <c r="F44" i="1"/>
  <c r="E44" i="1"/>
  <c r="D44" i="1"/>
  <c r="C44" i="1"/>
  <c r="B44" i="1"/>
  <c r="K34" i="1"/>
  <c r="J34" i="1"/>
  <c r="I34" i="1"/>
  <c r="H34" i="1"/>
  <c r="G34" i="1"/>
  <c r="F34" i="1"/>
  <c r="E34" i="1"/>
  <c r="D34" i="1"/>
  <c r="C34" i="1"/>
  <c r="B34" i="1"/>
  <c r="K14" i="1"/>
  <c r="J14" i="1"/>
  <c r="I14" i="1"/>
  <c r="H14" i="1"/>
  <c r="G14" i="1"/>
  <c r="F14" i="1"/>
  <c r="E14" i="1"/>
  <c r="D14" i="1"/>
  <c r="C14" i="1"/>
  <c r="B14" i="1"/>
  <c r="F45" i="7" l="1"/>
  <c r="R12" i="7" s="1"/>
  <c r="K45" i="7"/>
  <c r="W12" i="7" s="1"/>
  <c r="I45" i="7"/>
  <c r="U12" i="7" s="1"/>
  <c r="E45" i="7"/>
  <c r="Q12" i="7" s="1"/>
  <c r="J45" i="7"/>
  <c r="V12" i="7" s="1"/>
  <c r="C45" i="7"/>
  <c r="O12" i="7" s="1"/>
  <c r="D45" i="7"/>
  <c r="P12" i="7" s="1"/>
  <c r="G45" i="7"/>
  <c r="S12" i="7" s="1"/>
  <c r="B45" i="7"/>
  <c r="N12" i="7" s="1"/>
  <c r="H45" i="7"/>
  <c r="T12" i="7" s="1"/>
</calcChain>
</file>

<file path=xl/sharedStrings.xml><?xml version="1.0" encoding="utf-8"?>
<sst xmlns="http://schemas.openxmlformats.org/spreadsheetml/2006/main" count="801" uniqueCount="97">
  <si>
    <t>YASHODA SHIKSHAN PRASARAK MANDAL’S</t>
  </si>
  <si>
    <t>YASHODA TECHNICAL CAMPUS, SATARA.</t>
  </si>
  <si>
    <t>DEPARTMENT OF ELECTRICAL ENGINEERING</t>
  </si>
  <si>
    <t xml:space="preserve">PO Attainment for Course </t>
  </si>
  <si>
    <t>CO to PO Mapping</t>
  </si>
  <si>
    <t>PO1</t>
  </si>
  <si>
    <t>PO2</t>
  </si>
  <si>
    <t>PO3</t>
  </si>
  <si>
    <t>PO4</t>
  </si>
  <si>
    <t>PO5</t>
  </si>
  <si>
    <t>PO6</t>
  </si>
  <si>
    <t>PO7</t>
  </si>
  <si>
    <t>PSO1</t>
  </si>
  <si>
    <t>PSO2</t>
  </si>
  <si>
    <t>PSO3</t>
  </si>
  <si>
    <t>AVG</t>
  </si>
  <si>
    <t>Academic Year 2023-24                                                                                SEM-ODD</t>
  </si>
  <si>
    <t xml:space="preserve">Class:- SY                                                                            Course Name &amp; Code- Thermal Engineering  (22337)                          </t>
  </si>
  <si>
    <t>b</t>
  </si>
  <si>
    <t>a</t>
  </si>
  <si>
    <t>c</t>
  </si>
  <si>
    <t>e</t>
  </si>
  <si>
    <t>d</t>
  </si>
  <si>
    <t>f</t>
  </si>
  <si>
    <t xml:space="preserve">Class:- SY                                                                            Course Name &amp; Code- Strength of Materials  (22306)                          </t>
  </si>
  <si>
    <t xml:space="preserve">Class:- SY                                                                            Course Name &amp; Code- Mechanical Working Drawing  (22341)                          </t>
  </si>
  <si>
    <t xml:space="preserve">Class:- SY                                                                            Course Name &amp; Code- Engineering Metrology  (22342)                          </t>
  </si>
  <si>
    <t xml:space="preserve">Class:- SY                                                                            Course Name &amp; Code- Mechanical Engineering Materials  (22343)                          </t>
  </si>
  <si>
    <t xml:space="preserve">Class:- TY                                                                            Course Name &amp; Code- Management  (22509)                          </t>
  </si>
  <si>
    <t xml:space="preserve">Class:- SY                                                                            Course Name &amp; Code- Power Engineering &amp; Refrigeration  (22562)                          </t>
  </si>
  <si>
    <t xml:space="preserve">Class:- SY                                                                            Course Name &amp; Code- Advanced Manufacturing Processes (22563)                          </t>
  </si>
  <si>
    <t xml:space="preserve">Class:- SY                                                                            Course Name &amp; Code- Elements of Machine Design  (22564)                          </t>
  </si>
  <si>
    <t xml:space="preserve">Class:- SY                                                                            Course Name &amp; Code- Power Plant Engineering  (22566)                          </t>
  </si>
  <si>
    <t xml:space="preserve">Class:- SY                                                                            Course Name &amp; Code- Industrial Training  (22049)                          </t>
  </si>
  <si>
    <t xml:space="preserve">Class:- SY                                                                            Course Name &amp; Code- Capston Project Planning(22050)                          </t>
  </si>
  <si>
    <t xml:space="preserve">Class:- SY                                                                  Course Name &amp; Code-Solid Madelling &amp; Addititve Manufacturing  (22053)                          </t>
  </si>
  <si>
    <t>Class:- SY                                                                            Course Name &amp; Code- TOM(22438)</t>
  </si>
  <si>
    <t xml:space="preserve">Class:- SY                                                                            Course Name &amp; Code- MEM  (22443)                          </t>
  </si>
  <si>
    <t xml:space="preserve">Class:- SY                                                                            Course Name &amp; Code- FMM (22445)                          </t>
  </si>
  <si>
    <t xml:space="preserve">Class:- SY                                                                            Course Name &amp; Code- MPR(22446)                     </t>
  </si>
  <si>
    <t xml:space="preserve">Class:- SY                                                                            Course Name &amp; Code- EST(22447)                          </t>
  </si>
  <si>
    <t xml:space="preserve">Class:- SY                                                                            Course Name &amp; Code- CAD(22042)                         </t>
  </si>
  <si>
    <t xml:space="preserve">Class:- SY                                                                            Course Name &amp; Code- FOM(22048)                   </t>
  </si>
  <si>
    <t>g</t>
  </si>
  <si>
    <t xml:space="preserve">Class:- SY                              Course Name &amp; Code- Basic Electrical and Electronics Engineering (22310)                          </t>
  </si>
  <si>
    <t xml:space="preserve">Class:- TY                                                                            Course Name &amp; Code- ETM (22652)                          </t>
  </si>
  <si>
    <t xml:space="preserve">Class:- SY                                                                            Course Name &amp; Code- AEN (22656)                          </t>
  </si>
  <si>
    <t xml:space="preserve">Class:- SY                                                                            Course Name &amp; Code- IEQ (22657)                          </t>
  </si>
  <si>
    <t xml:space="preserve">Class:- SY                                                                            Course Name &amp; Code- RAC (22660)                          </t>
  </si>
  <si>
    <t xml:space="preserve">Class:- SY                                                                            Course Name &amp; Code- CPE (22060)                          </t>
  </si>
  <si>
    <t xml:space="preserve">Class:- SY                                                                            Course Name &amp; Code- EDE (22032)                          </t>
  </si>
  <si>
    <t>h</t>
  </si>
  <si>
    <t>i</t>
  </si>
  <si>
    <t>Academic Year 2023-24                                                                                                    SEM-ODD</t>
  </si>
  <si>
    <t xml:space="preserve">                         Class:-FY                                  Course Name &amp; Code- English (22101)                          </t>
  </si>
  <si>
    <t>22324_a</t>
  </si>
  <si>
    <t>22324_b</t>
  </si>
  <si>
    <t>22324_c</t>
  </si>
  <si>
    <t>22324_d</t>
  </si>
  <si>
    <t>22324_e</t>
  </si>
  <si>
    <t xml:space="preserve"> Class:-FY                            Course Name &amp; Code- Basic Science  (22102)                          </t>
  </si>
  <si>
    <t>22325_a</t>
  </si>
  <si>
    <t>22325_b</t>
  </si>
  <si>
    <t>22325_c</t>
  </si>
  <si>
    <t>22325_d</t>
  </si>
  <si>
    <t>22325_e</t>
  </si>
  <si>
    <t>22325_f</t>
  </si>
  <si>
    <t xml:space="preserve">                  Class:-FY                                      Course Name &amp; Code- Basic Mathematics (22103)                          </t>
  </si>
  <si>
    <t>22326_a</t>
  </si>
  <si>
    <t>22326_b</t>
  </si>
  <si>
    <t>22326_c</t>
  </si>
  <si>
    <t>22326_d</t>
  </si>
  <si>
    <t>22326_e</t>
  </si>
  <si>
    <t xml:space="preserve">                  Class:-FY                          Course Name &amp; Code-Fundamentals of ICT (22001)                          </t>
  </si>
  <si>
    <t>22327_a</t>
  </si>
  <si>
    <t>22327_b</t>
  </si>
  <si>
    <t>22327_c</t>
  </si>
  <si>
    <t>22327_d</t>
  </si>
  <si>
    <t>22327_e</t>
  </si>
  <si>
    <t xml:space="preserve">                  Class:-FY          Course Name &amp; Code-Engineering Graphics (22002)                          </t>
  </si>
  <si>
    <t>22328_a</t>
  </si>
  <si>
    <t>22328_b</t>
  </si>
  <si>
    <t>22328_c</t>
  </si>
  <si>
    <t>22328_d</t>
  </si>
  <si>
    <t>22328_e</t>
  </si>
  <si>
    <t>22328_f</t>
  </si>
  <si>
    <t xml:space="preserve">                  Class:-FY          Course Name &amp; Code- Workshop Practice (22004)                          </t>
  </si>
  <si>
    <t>Academic Year 2023-24                                                                                                    SEM-EVEN</t>
  </si>
  <si>
    <t xml:space="preserve">                         Class:-FY                                 Course Name &amp; Code- Applied Mathematics (22210)                          </t>
  </si>
  <si>
    <t xml:space="preserve"> Class:-FY                            Course Name &amp; Code- Applied Science  (22211)                          </t>
  </si>
  <si>
    <t xml:space="preserve">                  Class:-FY       Course Name &amp; Code- Business Communication using Computers (22009)                          </t>
  </si>
  <si>
    <t xml:space="preserve">                  Class:-FY       Course Name &amp; Code-Applied Mechanics (22203)                          </t>
  </si>
  <si>
    <t xml:space="preserve">                  Class:-FY       Course Name &amp; Code-Engineering Drawings (22207)                          </t>
  </si>
  <si>
    <t xml:space="preserve">                  Class:-FY       Course Name &amp; Code-Mechanical Engineering workshop (22010)                          </t>
  </si>
  <si>
    <t xml:space="preserve">Class:- SY                                                                            Course Name &amp; Code- IHP (22655)                          </t>
  </si>
  <si>
    <t>Code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</si>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</sst>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8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F2DBDB"/>
        <bgColor rgb="FFF2DBDB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1" fontId="3" fillId="4" borderId="3" xfId="1" applyNumberFormat="1" applyFont="1" applyFill="1" applyBorder="1" applyAlignment="1">
      <alignment horizontal="center" vertical="center" wrapText="1"/>
    </xf>
    <xf numFmtId="0" fontId="2" fillId="0" borderId="0" xfId="1" applyFont="1" applyAlignme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2" fillId="0" borderId="7" xfId="1" applyFont="1" applyFill="1" applyBorder="1" applyAlignment="1">
      <alignment horizontal="center"/>
    </xf>
    <xf numFmtId="0" fontId="6" fillId="0" borderId="0" xfId="1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'CO PO Matrix'!$N$11:$W$11</c:f>
              <c:strCache>
                <c:ptCount val="10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PSO1</c:v>
                </c:pt>
                <c:pt idx="8">
                  <c:v>PSO2</c:v>
                </c:pt>
                <c:pt idx="9">
                  <c:v>PSO3</c:v>
                </c:pt>
              </c:strCache>
            </c:strRef>
          </c:cat>
          <c:val>
            <c:numRef>
              <c:f>'CO PO Matrix'!$N$12:$W$12</c:f>
              <c:numCache>
                <c:formatCode>General</c:formatCode>
                <c:ptCount val="10"/>
                <c:pt idx="0">
                  <c:v>38</c:v>
                </c:pt>
                <c:pt idx="1">
                  <c:v>35</c:v>
                </c:pt>
                <c:pt idx="2">
                  <c:v>28</c:v>
                </c:pt>
                <c:pt idx="3">
                  <c:v>32</c:v>
                </c:pt>
                <c:pt idx="4">
                  <c:v>23</c:v>
                </c:pt>
                <c:pt idx="5">
                  <c:v>37</c:v>
                </c:pt>
                <c:pt idx="6">
                  <c:v>28</c:v>
                </c:pt>
                <c:pt idx="7">
                  <c:v>11</c:v>
                </c:pt>
                <c:pt idx="8">
                  <c:v>24</c:v>
                </c:pt>
                <c:pt idx="9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48096"/>
        <c:axId val="143749888"/>
      </c:barChart>
      <c:catAx>
        <c:axId val="143748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43749888"/>
        <c:crosses val="autoZero"/>
        <c:auto val="1"/>
        <c:lblAlgn val="ctr"/>
        <c:lblOffset val="100"/>
        <c:noMultiLvlLbl val="0"/>
      </c:catAx>
      <c:valAx>
        <c:axId val="14374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748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1134745</xdr:colOff>
      <xdr:row>0</xdr:row>
      <xdr:rowOff>127635</xdr:rowOff>
    </xdr:from>
    <xdr:to>
      <xdr:col>1</xdr:col>
      <xdr:colOff>325120</xdr:colOff>
      <xdr:row>4</xdr:row>
      <xdr:rowOff>80645</xdr:rowOff>
    </xdr:to>
    <xdr:pic>
      <xdr:nvPicPr>
        <xdr:cNvPr id="2" name="Picture 1" descr="Description: yashoda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34745" y="127635"/>
          <a:ext cx="704850" cy="75311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1134745</xdr:colOff>
      <xdr:row>0</xdr:row>
      <xdr:rowOff>127635</xdr:rowOff>
    </xdr:from>
    <xdr:to>
      <xdr:col>1</xdr:col>
      <xdr:colOff>325120</xdr:colOff>
      <xdr:row>4</xdr:row>
      <xdr:rowOff>80645</xdr:rowOff>
    </xdr:to>
    <xdr:pic>
      <xdr:nvPicPr>
        <xdr:cNvPr id="2" name="Picture 1" descr="Description: yashoda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8965" y="127635"/>
          <a:ext cx="325755" cy="7302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1134745</xdr:colOff>
      <xdr:row>0</xdr:row>
      <xdr:rowOff>127635</xdr:rowOff>
    </xdr:from>
    <xdr:to>
      <xdr:col>1</xdr:col>
      <xdr:colOff>325120</xdr:colOff>
      <xdr:row>4</xdr:row>
      <xdr:rowOff>80645</xdr:rowOff>
    </xdr:to>
    <xdr:pic>
      <xdr:nvPicPr>
        <xdr:cNvPr id="2" name="Picture 1" descr="Description: yashoda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0870" y="127635"/>
          <a:ext cx="323850" cy="74358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1134745</xdr:colOff>
      <xdr:row>0</xdr:row>
      <xdr:rowOff>127635</xdr:rowOff>
    </xdr:from>
    <xdr:to>
      <xdr:col>1</xdr:col>
      <xdr:colOff>325120</xdr:colOff>
      <xdr:row>4</xdr:row>
      <xdr:rowOff>80645</xdr:rowOff>
    </xdr:to>
    <xdr:pic>
      <xdr:nvPicPr>
        <xdr:cNvPr id="2" name="Picture 1" descr="Description: yashoda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8965" y="127635"/>
          <a:ext cx="325755" cy="7302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0</xdr:row>
      <xdr:rowOff>0</xdr:rowOff>
    </xdr:from>
    <xdr:to>
      <xdr:col>1</xdr:col>
      <xdr:colOff>51435</xdr:colOff>
      <xdr:row>3</xdr:row>
      <xdr:rowOff>122555</xdr:rowOff>
    </xdr:to>
    <xdr:pic>
      <xdr:nvPicPr>
        <xdr:cNvPr id="2" name="Picture 1" descr="Description: yashoda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5280" y="0"/>
          <a:ext cx="325755" cy="7016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571500</xdr:colOff>
      <xdr:row>7</xdr:row>
      <xdr:rowOff>34290</xdr:rowOff>
    </xdr:from>
    <xdr:to>
      <xdr:col>23</xdr:col>
      <xdr:colOff>106680</xdr:colOff>
      <xdr:row>22</xdr:row>
      <xdr:rowOff>148590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S17" sqref="S17"/>
    </sheetView>
  </sheetViews>
  <sheetFormatPr defaultRowHeight="15"/>
  <sheetData>
    <row r="1" spans="1:1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.7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5.7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5.7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5.75">
      <c r="A5" s="26" t="s">
        <v>16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5.75">
      <c r="A6" s="23" t="s">
        <v>17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5.7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11</v>
      </c>
      <c r="I7" s="2" t="s">
        <v>12</v>
      </c>
      <c r="J7" s="2" t="s">
        <v>13</v>
      </c>
      <c r="K7" s="2" t="s">
        <v>14</v>
      </c>
    </row>
    <row r="8" spans="1:11" ht="15.75">
      <c r="A8" s="3" t="s">
        <v>19</v>
      </c>
      <c r="B8" s="4">
        <v>3</v>
      </c>
      <c r="C8" s="4">
        <v>3</v>
      </c>
      <c r="D8" s="4"/>
      <c r="E8" s="4">
        <v>3</v>
      </c>
      <c r="F8" s="4">
        <v>1</v>
      </c>
      <c r="G8" s="4">
        <v>3</v>
      </c>
      <c r="H8" s="4"/>
      <c r="I8" s="4"/>
      <c r="J8" s="4">
        <v>2</v>
      </c>
      <c r="K8" s="5">
        <v>1</v>
      </c>
    </row>
    <row r="9" spans="1:11" ht="15.75">
      <c r="A9" s="3" t="s">
        <v>18</v>
      </c>
      <c r="B9" s="4">
        <v>3</v>
      </c>
      <c r="C9" s="4">
        <v>3</v>
      </c>
      <c r="D9" s="4">
        <v>2</v>
      </c>
      <c r="E9" s="4">
        <v>2</v>
      </c>
      <c r="F9" s="4"/>
      <c r="G9" s="4">
        <v>3</v>
      </c>
      <c r="H9" s="4"/>
      <c r="I9" s="4"/>
      <c r="J9" s="4">
        <v>2</v>
      </c>
      <c r="K9" s="5">
        <v>2</v>
      </c>
    </row>
    <row r="10" spans="1:11" ht="15.75">
      <c r="A10" s="3" t="s">
        <v>20</v>
      </c>
      <c r="B10" s="4">
        <v>3</v>
      </c>
      <c r="C10" s="4">
        <v>3</v>
      </c>
      <c r="D10" s="4">
        <v>1</v>
      </c>
      <c r="E10" s="4">
        <v>3</v>
      </c>
      <c r="F10" s="4"/>
      <c r="G10" s="4">
        <v>3</v>
      </c>
      <c r="H10" s="4"/>
      <c r="I10" s="4"/>
      <c r="J10" s="4">
        <v>2</v>
      </c>
      <c r="K10" s="5">
        <v>2</v>
      </c>
    </row>
    <row r="11" spans="1:11" ht="15.75">
      <c r="A11" s="3" t="s">
        <v>22</v>
      </c>
      <c r="B11" s="4">
        <v>3</v>
      </c>
      <c r="C11" s="4">
        <v>3</v>
      </c>
      <c r="D11" s="4">
        <v>2</v>
      </c>
      <c r="E11" s="4">
        <v>1</v>
      </c>
      <c r="F11" s="4"/>
      <c r="G11" s="4">
        <v>3</v>
      </c>
      <c r="H11" s="4"/>
      <c r="I11" s="4"/>
      <c r="J11" s="4">
        <v>2</v>
      </c>
      <c r="K11" s="5">
        <v>3</v>
      </c>
    </row>
    <row r="12" spans="1:11" ht="15.75">
      <c r="A12" s="3" t="s">
        <v>21</v>
      </c>
      <c r="B12" s="4">
        <v>3</v>
      </c>
      <c r="C12" s="4">
        <v>3</v>
      </c>
      <c r="D12" s="4">
        <v>2</v>
      </c>
      <c r="E12" s="4">
        <v>2</v>
      </c>
      <c r="F12" s="4">
        <v>1</v>
      </c>
      <c r="G12" s="4">
        <v>3</v>
      </c>
      <c r="H12" s="4"/>
      <c r="I12" s="4"/>
      <c r="J12" s="4">
        <v>2</v>
      </c>
      <c r="K12" s="5">
        <v>2</v>
      </c>
    </row>
    <row r="13" spans="1:11" ht="15.75">
      <c r="A13" s="3" t="s">
        <v>23</v>
      </c>
      <c r="B13" s="4">
        <v>3</v>
      </c>
      <c r="C13" s="4">
        <v>3</v>
      </c>
      <c r="D13" s="4">
        <v>3</v>
      </c>
      <c r="E13" s="4">
        <v>3</v>
      </c>
      <c r="F13" s="4">
        <v>1</v>
      </c>
      <c r="G13" s="4">
        <v>3</v>
      </c>
      <c r="H13" s="4"/>
      <c r="I13" s="4"/>
      <c r="J13" s="4">
        <v>2</v>
      </c>
      <c r="K13" s="5">
        <v>2</v>
      </c>
    </row>
    <row r="14" spans="1:11" ht="16.5" thickBot="1">
      <c r="A14" s="6" t="s">
        <v>15</v>
      </c>
      <c r="B14" s="6">
        <f>IF(SUM(B8:B13)=0,"",AVERAGEIF(B8:B13,"&gt;0.00",B8:B13))</f>
        <v>3</v>
      </c>
      <c r="C14" s="6">
        <f t="shared" ref="C14:K14" si="0">IF(SUM(C8:C13)=0,"",AVERAGEIF(C8:C13,"&gt;0.00",C8:C13))</f>
        <v>3</v>
      </c>
      <c r="D14" s="6">
        <f t="shared" si="0"/>
        <v>2</v>
      </c>
      <c r="E14" s="7">
        <f t="shared" si="0"/>
        <v>2.3333333333333335</v>
      </c>
      <c r="F14" s="6">
        <f t="shared" si="0"/>
        <v>1</v>
      </c>
      <c r="G14" s="6">
        <f t="shared" si="0"/>
        <v>3</v>
      </c>
      <c r="H14" s="6" t="str">
        <f t="shared" si="0"/>
        <v/>
      </c>
      <c r="I14" s="6" t="str">
        <f t="shared" si="0"/>
        <v/>
      </c>
      <c r="J14" s="6">
        <f t="shared" si="0"/>
        <v>2</v>
      </c>
      <c r="K14" s="6">
        <f t="shared" si="0"/>
        <v>2</v>
      </c>
    </row>
    <row r="16" spans="1:11" ht="15.75">
      <c r="A16" s="23" t="s">
        <v>24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15.75">
      <c r="A17" s="1" t="s">
        <v>4</v>
      </c>
      <c r="B17" s="1" t="s">
        <v>5</v>
      </c>
      <c r="C17" s="1" t="s">
        <v>6</v>
      </c>
      <c r="D17" s="1" t="s">
        <v>7</v>
      </c>
      <c r="E17" s="1" t="s">
        <v>8</v>
      </c>
      <c r="F17" s="1" t="s">
        <v>9</v>
      </c>
      <c r="G17" s="1" t="s">
        <v>10</v>
      </c>
      <c r="H17" s="1" t="s">
        <v>11</v>
      </c>
      <c r="I17" s="2" t="s">
        <v>12</v>
      </c>
      <c r="J17" s="2" t="s">
        <v>13</v>
      </c>
      <c r="K17" s="2" t="s">
        <v>14</v>
      </c>
    </row>
    <row r="18" spans="1:11" ht="15.75">
      <c r="A18" s="3" t="s">
        <v>19</v>
      </c>
      <c r="B18" s="4">
        <v>3</v>
      </c>
      <c r="C18" s="4">
        <v>3</v>
      </c>
      <c r="D18" s="4">
        <v>2</v>
      </c>
      <c r="E18" s="4">
        <v>2</v>
      </c>
      <c r="F18" s="4"/>
      <c r="G18" s="4">
        <v>1</v>
      </c>
      <c r="H18" s="4"/>
      <c r="I18" s="4"/>
      <c r="J18" s="4">
        <v>2</v>
      </c>
      <c r="K18" s="5"/>
    </row>
    <row r="19" spans="1:11" ht="15.75">
      <c r="A19" s="3" t="s">
        <v>18</v>
      </c>
      <c r="B19" s="4">
        <v>3</v>
      </c>
      <c r="C19" s="4">
        <v>3</v>
      </c>
      <c r="D19" s="4">
        <v>2</v>
      </c>
      <c r="E19" s="4">
        <v>2</v>
      </c>
      <c r="F19" s="4"/>
      <c r="G19" s="4">
        <v>1</v>
      </c>
      <c r="H19" s="4"/>
      <c r="I19" s="4"/>
      <c r="J19" s="4">
        <v>2</v>
      </c>
      <c r="K19" s="5"/>
    </row>
    <row r="20" spans="1:11" ht="15.75">
      <c r="A20" s="3" t="s">
        <v>20</v>
      </c>
      <c r="B20" s="4">
        <v>3</v>
      </c>
      <c r="C20" s="4">
        <v>3</v>
      </c>
      <c r="D20" s="4">
        <v>2</v>
      </c>
      <c r="E20" s="4">
        <v>2</v>
      </c>
      <c r="F20" s="4"/>
      <c r="G20" s="4">
        <v>1</v>
      </c>
      <c r="H20" s="4"/>
      <c r="I20" s="4"/>
      <c r="J20" s="4">
        <v>2</v>
      </c>
      <c r="K20" s="5"/>
    </row>
    <row r="21" spans="1:11" ht="15.75">
      <c r="A21" s="3" t="s">
        <v>22</v>
      </c>
      <c r="B21" s="4">
        <v>3</v>
      </c>
      <c r="C21" s="4">
        <v>3</v>
      </c>
      <c r="D21" s="4">
        <v>2</v>
      </c>
      <c r="E21" s="4">
        <v>2</v>
      </c>
      <c r="F21" s="4"/>
      <c r="G21" s="4">
        <v>2</v>
      </c>
      <c r="H21" s="4"/>
      <c r="I21" s="4">
        <v>2</v>
      </c>
      <c r="J21" s="4">
        <v>2</v>
      </c>
      <c r="K21" s="5"/>
    </row>
    <row r="22" spans="1:11" ht="15.75">
      <c r="A22" s="3" t="s">
        <v>21</v>
      </c>
      <c r="B22" s="4">
        <v>3</v>
      </c>
      <c r="C22" s="4">
        <v>3</v>
      </c>
      <c r="D22" s="4">
        <v>2</v>
      </c>
      <c r="E22" s="4">
        <v>2</v>
      </c>
      <c r="F22" s="4"/>
      <c r="G22" s="4">
        <v>2</v>
      </c>
      <c r="H22" s="4"/>
      <c r="I22" s="4"/>
      <c r="J22" s="4">
        <v>2</v>
      </c>
      <c r="K22" s="5"/>
    </row>
    <row r="23" spans="1:11" ht="15.75">
      <c r="A23" s="3" t="s">
        <v>23</v>
      </c>
      <c r="B23" s="4">
        <v>3</v>
      </c>
      <c r="C23" s="4">
        <v>3</v>
      </c>
      <c r="D23" s="4">
        <v>2</v>
      </c>
      <c r="E23" s="4">
        <v>2</v>
      </c>
      <c r="F23" s="4"/>
      <c r="G23" s="4">
        <v>1</v>
      </c>
      <c r="H23" s="4"/>
      <c r="I23" s="4"/>
      <c r="J23" s="4">
        <v>2</v>
      </c>
      <c r="K23" s="5"/>
    </row>
    <row r="24" spans="1:11" ht="16.5" thickBot="1">
      <c r="A24" s="6" t="s">
        <v>15</v>
      </c>
      <c r="B24" s="6">
        <f>AVERAGE(B18:B23)</f>
        <v>3</v>
      </c>
      <c r="C24" s="6">
        <f t="shared" ref="C24:K24" si="1">AVERAGE(C18:C23)</f>
        <v>3</v>
      </c>
      <c r="D24" s="6">
        <f t="shared" si="1"/>
        <v>2</v>
      </c>
      <c r="E24" s="6">
        <f t="shared" si="1"/>
        <v>2</v>
      </c>
      <c r="F24" s="6" t="e">
        <f t="shared" si="1"/>
        <v>#DIV/0!</v>
      </c>
      <c r="G24" s="6">
        <f t="shared" si="1"/>
        <v>1.3333333333333333</v>
      </c>
      <c r="H24" s="6" t="e">
        <f t="shared" si="1"/>
        <v>#DIV/0!</v>
      </c>
      <c r="I24" s="6">
        <f t="shared" si="1"/>
        <v>2</v>
      </c>
      <c r="J24" s="6">
        <f t="shared" si="1"/>
        <v>2</v>
      </c>
      <c r="K24" s="6" t="e">
        <f t="shared" si="1"/>
        <v>#DIV/0!</v>
      </c>
    </row>
    <row r="26" spans="1:11" ht="15.75">
      <c r="A26" s="23" t="s">
        <v>44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 ht="15.75">
      <c r="A27" s="1" t="s">
        <v>4</v>
      </c>
      <c r="B27" s="1" t="s">
        <v>5</v>
      </c>
      <c r="C27" s="1" t="s">
        <v>6</v>
      </c>
      <c r="D27" s="1" t="s">
        <v>7</v>
      </c>
      <c r="E27" s="1" t="s">
        <v>8</v>
      </c>
      <c r="F27" s="1" t="s">
        <v>9</v>
      </c>
      <c r="G27" s="1" t="s">
        <v>10</v>
      </c>
      <c r="H27" s="1" t="s">
        <v>11</v>
      </c>
      <c r="I27" s="2" t="s">
        <v>12</v>
      </c>
      <c r="J27" s="2" t="s">
        <v>13</v>
      </c>
      <c r="K27" s="2" t="s">
        <v>14</v>
      </c>
    </row>
    <row r="28" spans="1:11" ht="15.75">
      <c r="A28" s="3" t="s">
        <v>19</v>
      </c>
      <c r="B28" s="4">
        <v>3</v>
      </c>
      <c r="C28" s="4">
        <v>3</v>
      </c>
      <c r="D28" s="4">
        <v>3</v>
      </c>
      <c r="E28" s="4"/>
      <c r="F28" s="4"/>
      <c r="G28" s="4">
        <v>3</v>
      </c>
      <c r="H28" s="4"/>
      <c r="I28" s="4"/>
      <c r="J28" s="4">
        <v>2</v>
      </c>
      <c r="K28" s="5"/>
    </row>
    <row r="29" spans="1:11" ht="15.75">
      <c r="A29" s="3" t="s">
        <v>18</v>
      </c>
      <c r="B29" s="4">
        <v>3</v>
      </c>
      <c r="C29" s="4">
        <v>3</v>
      </c>
      <c r="D29" s="4">
        <v>3</v>
      </c>
      <c r="E29" s="4"/>
      <c r="F29" s="4"/>
      <c r="G29" s="4">
        <v>3</v>
      </c>
      <c r="H29" s="4"/>
      <c r="I29" s="4"/>
      <c r="J29" s="4">
        <v>2</v>
      </c>
      <c r="K29" s="5"/>
    </row>
    <row r="30" spans="1:11" ht="15.75">
      <c r="A30" s="3" t="s">
        <v>20</v>
      </c>
      <c r="B30" s="4">
        <v>3</v>
      </c>
      <c r="C30" s="4">
        <v>3</v>
      </c>
      <c r="D30" s="4">
        <v>2</v>
      </c>
      <c r="E30" s="4"/>
      <c r="F30" s="4"/>
      <c r="G30" s="4">
        <v>3</v>
      </c>
      <c r="H30" s="4"/>
      <c r="I30" s="4"/>
      <c r="J30" s="4">
        <v>2</v>
      </c>
      <c r="K30" s="5"/>
    </row>
    <row r="31" spans="1:11" ht="15.75">
      <c r="A31" s="3" t="s">
        <v>22</v>
      </c>
      <c r="B31" s="4">
        <v>3</v>
      </c>
      <c r="C31" s="4">
        <v>3</v>
      </c>
      <c r="D31" s="4">
        <v>2</v>
      </c>
      <c r="E31" s="4"/>
      <c r="F31" s="4"/>
      <c r="G31" s="4">
        <v>3</v>
      </c>
      <c r="H31" s="4"/>
      <c r="I31" s="4"/>
      <c r="J31" s="4">
        <v>2</v>
      </c>
      <c r="K31" s="5"/>
    </row>
    <row r="32" spans="1:11" ht="15.75">
      <c r="A32" s="3" t="s">
        <v>21</v>
      </c>
      <c r="B32" s="4">
        <v>3</v>
      </c>
      <c r="C32" s="4">
        <v>3</v>
      </c>
      <c r="D32" s="4">
        <v>2</v>
      </c>
      <c r="E32" s="4"/>
      <c r="F32" s="4">
        <v>1</v>
      </c>
      <c r="G32" s="4">
        <v>3</v>
      </c>
      <c r="H32" s="4"/>
      <c r="I32" s="4"/>
      <c r="J32" s="4">
        <v>2</v>
      </c>
      <c r="K32" s="5"/>
    </row>
    <row r="33" spans="1:11" ht="15.75">
      <c r="A33" s="3" t="s">
        <v>23</v>
      </c>
      <c r="B33" s="4">
        <v>3</v>
      </c>
      <c r="C33" s="4">
        <v>3</v>
      </c>
      <c r="D33" s="4">
        <v>2</v>
      </c>
      <c r="E33" s="4"/>
      <c r="F33" s="4">
        <v>1</v>
      </c>
      <c r="G33" s="4">
        <v>3</v>
      </c>
      <c r="H33" s="4"/>
      <c r="I33" s="4"/>
      <c r="J33" s="4">
        <v>2</v>
      </c>
      <c r="K33" s="5"/>
    </row>
    <row r="34" spans="1:11" ht="16.5" thickBot="1">
      <c r="A34" s="6" t="s">
        <v>15</v>
      </c>
      <c r="B34" s="6">
        <f>IF(SUM(B28:B33)=0,"",AVERAGEIF(B28:B33,"&gt;0.00",B28:B33))</f>
        <v>3</v>
      </c>
      <c r="C34" s="6">
        <f t="shared" ref="C34:K34" si="2">IF(SUM(C28:C33)=0,"",AVERAGEIF(C28:C33,"&gt;0.00",C28:C33))</f>
        <v>3</v>
      </c>
      <c r="D34" s="6">
        <f t="shared" si="2"/>
        <v>2.3333333333333335</v>
      </c>
      <c r="E34" s="7" t="str">
        <f t="shared" si="2"/>
        <v/>
      </c>
      <c r="F34" s="6">
        <f t="shared" si="2"/>
        <v>1</v>
      </c>
      <c r="G34" s="6">
        <f t="shared" si="2"/>
        <v>3</v>
      </c>
      <c r="H34" s="6" t="str">
        <f t="shared" si="2"/>
        <v/>
      </c>
      <c r="I34" s="6" t="str">
        <f t="shared" si="2"/>
        <v/>
      </c>
      <c r="J34" s="6">
        <f t="shared" si="2"/>
        <v>2</v>
      </c>
      <c r="K34" s="6" t="str">
        <f t="shared" si="2"/>
        <v/>
      </c>
    </row>
    <row r="36" spans="1:11" ht="15.75">
      <c r="A36" s="23" t="s">
        <v>25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 ht="15.75">
      <c r="A37" s="1" t="s">
        <v>4</v>
      </c>
      <c r="B37" s="1" t="s">
        <v>5</v>
      </c>
      <c r="C37" s="1" t="s">
        <v>6</v>
      </c>
      <c r="D37" s="1" t="s">
        <v>7</v>
      </c>
      <c r="E37" s="1" t="s">
        <v>8</v>
      </c>
      <c r="F37" s="1" t="s">
        <v>9</v>
      </c>
      <c r="G37" s="1" t="s">
        <v>10</v>
      </c>
      <c r="H37" s="1" t="s">
        <v>11</v>
      </c>
      <c r="I37" s="2" t="s">
        <v>12</v>
      </c>
      <c r="J37" s="2" t="s">
        <v>13</v>
      </c>
      <c r="K37" s="2" t="s">
        <v>14</v>
      </c>
    </row>
    <row r="38" spans="1:11" ht="15.75">
      <c r="A38" s="3" t="s">
        <v>19</v>
      </c>
      <c r="B38" s="4">
        <v>2</v>
      </c>
      <c r="C38" s="4">
        <v>1</v>
      </c>
      <c r="D38" s="4"/>
      <c r="E38" s="4">
        <v>1</v>
      </c>
      <c r="F38" s="4"/>
      <c r="G38" s="4">
        <v>1</v>
      </c>
      <c r="H38" s="4"/>
      <c r="I38" s="4"/>
      <c r="J38" s="4">
        <v>1</v>
      </c>
      <c r="K38" s="4">
        <v>1</v>
      </c>
    </row>
    <row r="39" spans="1:11" ht="15.75">
      <c r="A39" s="3" t="s">
        <v>18</v>
      </c>
      <c r="B39" s="4">
        <v>2</v>
      </c>
      <c r="C39" s="4">
        <v>1</v>
      </c>
      <c r="D39" s="4"/>
      <c r="E39" s="4">
        <v>1</v>
      </c>
      <c r="F39" s="4"/>
      <c r="G39" s="4">
        <v>1</v>
      </c>
      <c r="H39" s="4"/>
      <c r="I39" s="4"/>
      <c r="J39" s="4">
        <v>1</v>
      </c>
      <c r="K39" s="4">
        <v>1</v>
      </c>
    </row>
    <row r="40" spans="1:11" ht="15.75">
      <c r="A40" s="3" t="s">
        <v>20</v>
      </c>
      <c r="B40" s="4">
        <v>3</v>
      </c>
      <c r="C40" s="4">
        <v>2</v>
      </c>
      <c r="D40" s="4">
        <v>1</v>
      </c>
      <c r="E40" s="4">
        <v>1</v>
      </c>
      <c r="F40" s="4"/>
      <c r="G40" s="4">
        <v>1</v>
      </c>
      <c r="H40" s="4"/>
      <c r="I40" s="4"/>
      <c r="J40" s="4">
        <v>1</v>
      </c>
      <c r="K40" s="4">
        <v>1</v>
      </c>
    </row>
    <row r="41" spans="1:11" ht="15.75">
      <c r="A41" s="3" t="s">
        <v>22</v>
      </c>
      <c r="B41" s="4">
        <v>2</v>
      </c>
      <c r="C41" s="4">
        <v>1</v>
      </c>
      <c r="D41" s="4"/>
      <c r="E41" s="4">
        <v>1</v>
      </c>
      <c r="F41" s="4"/>
      <c r="G41" s="4">
        <v>1</v>
      </c>
      <c r="H41" s="4"/>
      <c r="I41" s="4"/>
      <c r="J41" s="4">
        <v>1</v>
      </c>
      <c r="K41" s="4">
        <v>1</v>
      </c>
    </row>
    <row r="42" spans="1:11" ht="15.75">
      <c r="A42" s="3" t="s">
        <v>21</v>
      </c>
      <c r="B42" s="4">
        <v>2</v>
      </c>
      <c r="C42" s="4">
        <v>1</v>
      </c>
      <c r="D42" s="4"/>
      <c r="E42" s="4">
        <v>1</v>
      </c>
      <c r="F42" s="4"/>
      <c r="G42" s="4">
        <v>1</v>
      </c>
      <c r="H42" s="4"/>
      <c r="I42" s="4"/>
      <c r="J42" s="4">
        <v>1</v>
      </c>
      <c r="K42" s="4">
        <v>1</v>
      </c>
    </row>
    <row r="43" spans="1:11" ht="15.75">
      <c r="A43" s="3" t="s">
        <v>23</v>
      </c>
      <c r="B43" s="4">
        <v>2</v>
      </c>
      <c r="C43" s="4">
        <v>1</v>
      </c>
      <c r="D43" s="4"/>
      <c r="E43" s="4">
        <v>1</v>
      </c>
      <c r="F43" s="4"/>
      <c r="G43" s="4">
        <v>1</v>
      </c>
      <c r="H43" s="4"/>
      <c r="I43" s="4"/>
      <c r="J43" s="4">
        <v>1</v>
      </c>
      <c r="K43" s="4">
        <v>1</v>
      </c>
    </row>
    <row r="44" spans="1:11" ht="16.5" thickBot="1">
      <c r="A44" s="6" t="s">
        <v>15</v>
      </c>
      <c r="B44" s="6">
        <f>IF(SUM(B38:B43)=0,"",AVERAGEIF(B38:B43,"&gt;0.00",B38:B43))</f>
        <v>2.1666666666666665</v>
      </c>
      <c r="C44" s="6">
        <f t="shared" ref="C44:K44" si="3">IF(SUM(C38:C43)=0,"",AVERAGEIF(C38:C43,"&gt;0.00",C38:C43))</f>
        <v>1.1666666666666667</v>
      </c>
      <c r="D44" s="6">
        <f t="shared" si="3"/>
        <v>1</v>
      </c>
      <c r="E44" s="7">
        <f t="shared" si="3"/>
        <v>1</v>
      </c>
      <c r="F44" s="6" t="str">
        <f t="shared" si="3"/>
        <v/>
      </c>
      <c r="G44" s="6">
        <f t="shared" si="3"/>
        <v>1</v>
      </c>
      <c r="H44" s="6" t="str">
        <f t="shared" si="3"/>
        <v/>
      </c>
      <c r="I44" s="6" t="str">
        <f t="shared" si="3"/>
        <v/>
      </c>
      <c r="J44" s="6">
        <f t="shared" si="3"/>
        <v>1</v>
      </c>
      <c r="K44" s="6">
        <f t="shared" si="3"/>
        <v>1</v>
      </c>
    </row>
    <row r="46" spans="1:11" ht="15.75">
      <c r="A46" s="23" t="s">
        <v>26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1" ht="15.75">
      <c r="A47" s="1" t="s">
        <v>4</v>
      </c>
      <c r="B47" s="1" t="s">
        <v>5</v>
      </c>
      <c r="C47" s="1" t="s">
        <v>6</v>
      </c>
      <c r="D47" s="1" t="s">
        <v>7</v>
      </c>
      <c r="E47" s="1" t="s">
        <v>8</v>
      </c>
      <c r="F47" s="1" t="s">
        <v>9</v>
      </c>
      <c r="G47" s="1" t="s">
        <v>10</v>
      </c>
      <c r="H47" s="1" t="s">
        <v>11</v>
      </c>
      <c r="I47" s="2" t="s">
        <v>12</v>
      </c>
      <c r="J47" s="2" t="s">
        <v>13</v>
      </c>
      <c r="K47" s="2" t="s">
        <v>14</v>
      </c>
    </row>
    <row r="48" spans="1:11" ht="15.75">
      <c r="A48" s="3" t="s">
        <v>19</v>
      </c>
      <c r="B48" s="4">
        <v>2</v>
      </c>
      <c r="C48" s="4">
        <v>1</v>
      </c>
      <c r="D48" s="4"/>
      <c r="E48" s="4">
        <v>1</v>
      </c>
      <c r="F48" s="4"/>
      <c r="G48" s="4">
        <v>1</v>
      </c>
      <c r="H48" s="4"/>
      <c r="I48" s="4"/>
      <c r="J48" s="4">
        <v>2</v>
      </c>
      <c r="K48" s="5">
        <v>2</v>
      </c>
    </row>
    <row r="49" spans="1:11" ht="15.75">
      <c r="A49" s="3" t="s">
        <v>18</v>
      </c>
      <c r="B49" s="4">
        <v>3</v>
      </c>
      <c r="C49" s="4">
        <v>2</v>
      </c>
      <c r="D49" s="4"/>
      <c r="E49" s="4">
        <v>1</v>
      </c>
      <c r="F49" s="4"/>
      <c r="G49" s="4">
        <v>1</v>
      </c>
      <c r="H49" s="4"/>
      <c r="I49" s="4"/>
      <c r="J49" s="4">
        <v>2</v>
      </c>
      <c r="K49" s="5">
        <v>2</v>
      </c>
    </row>
    <row r="50" spans="1:11" ht="15.75">
      <c r="A50" s="3" t="s">
        <v>20</v>
      </c>
      <c r="B50" s="4">
        <v>3</v>
      </c>
      <c r="C50" s="4">
        <v>2</v>
      </c>
      <c r="D50" s="4"/>
      <c r="E50" s="4">
        <v>2</v>
      </c>
      <c r="F50" s="4"/>
      <c r="G50" s="4">
        <v>1</v>
      </c>
      <c r="H50" s="4"/>
      <c r="I50" s="4"/>
      <c r="J50" s="4">
        <v>2</v>
      </c>
      <c r="K50" s="5">
        <v>2</v>
      </c>
    </row>
    <row r="51" spans="1:11" ht="15.75">
      <c r="A51" s="3" t="s">
        <v>22</v>
      </c>
      <c r="B51" s="4">
        <v>3</v>
      </c>
      <c r="C51" s="4">
        <v>2</v>
      </c>
      <c r="D51" s="4">
        <v>1</v>
      </c>
      <c r="E51" s="4">
        <v>2</v>
      </c>
      <c r="F51" s="4"/>
      <c r="G51" s="4">
        <v>1</v>
      </c>
      <c r="H51" s="4"/>
      <c r="I51" s="4"/>
      <c r="J51" s="4">
        <v>2</v>
      </c>
      <c r="K51" s="5">
        <v>2</v>
      </c>
    </row>
    <row r="52" spans="1:11" ht="15.75">
      <c r="A52" s="3" t="s">
        <v>21</v>
      </c>
      <c r="B52" s="4">
        <v>3</v>
      </c>
      <c r="C52" s="4">
        <v>2</v>
      </c>
      <c r="D52" s="4">
        <v>1</v>
      </c>
      <c r="E52" s="4">
        <v>2</v>
      </c>
      <c r="F52" s="4"/>
      <c r="G52" s="4">
        <v>1</v>
      </c>
      <c r="H52" s="4"/>
      <c r="I52" s="4"/>
      <c r="J52" s="4">
        <v>2</v>
      </c>
      <c r="K52" s="5">
        <v>2</v>
      </c>
    </row>
    <row r="53" spans="1:11" ht="15.75">
      <c r="A53" s="3" t="s">
        <v>23</v>
      </c>
      <c r="B53" s="4">
        <v>3</v>
      </c>
      <c r="C53" s="4">
        <v>2</v>
      </c>
      <c r="D53" s="4">
        <v>1</v>
      </c>
      <c r="E53" s="4">
        <v>2</v>
      </c>
      <c r="F53" s="4"/>
      <c r="G53" s="4">
        <v>1</v>
      </c>
      <c r="H53" s="4"/>
      <c r="I53" s="4"/>
      <c r="J53" s="4">
        <v>2</v>
      </c>
      <c r="K53" s="5">
        <v>2</v>
      </c>
    </row>
    <row r="54" spans="1:11" ht="16.5" thickBot="1">
      <c r="A54" s="6" t="s">
        <v>15</v>
      </c>
      <c r="B54" s="6">
        <f>IF(SUM(B48:B53)=0,"",AVERAGEIF(B48:B53,"&gt;0.00",B48:B53))</f>
        <v>2.8333333333333335</v>
      </c>
      <c r="C54" s="6">
        <f t="shared" ref="C54:K54" si="4">IF(SUM(C48:C53)=0,"",AVERAGEIF(C48:C53,"&gt;0.00",C48:C53))</f>
        <v>1.8333333333333333</v>
      </c>
      <c r="D54" s="6">
        <f t="shared" si="4"/>
        <v>1</v>
      </c>
      <c r="E54" s="7">
        <f t="shared" si="4"/>
        <v>1.6666666666666667</v>
      </c>
      <c r="F54" s="6" t="str">
        <f t="shared" si="4"/>
        <v/>
      </c>
      <c r="G54" s="6">
        <f t="shared" si="4"/>
        <v>1</v>
      </c>
      <c r="H54" s="6" t="str">
        <f t="shared" si="4"/>
        <v/>
      </c>
      <c r="I54" s="6" t="str">
        <f t="shared" si="4"/>
        <v/>
      </c>
      <c r="J54" s="6">
        <f t="shared" si="4"/>
        <v>2</v>
      </c>
      <c r="K54" s="6">
        <f t="shared" si="4"/>
        <v>2</v>
      </c>
    </row>
    <row r="56" spans="1:11" ht="15.75">
      <c r="A56" s="23" t="s">
        <v>27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 ht="15.75">
      <c r="A57" s="1" t="s">
        <v>4</v>
      </c>
      <c r="B57" s="1" t="s">
        <v>5</v>
      </c>
      <c r="C57" s="1" t="s">
        <v>6</v>
      </c>
      <c r="D57" s="1" t="s">
        <v>7</v>
      </c>
      <c r="E57" s="1" t="s">
        <v>8</v>
      </c>
      <c r="F57" s="1" t="s">
        <v>9</v>
      </c>
      <c r="G57" s="1" t="s">
        <v>10</v>
      </c>
      <c r="H57" s="1" t="s">
        <v>11</v>
      </c>
      <c r="I57" s="2" t="s">
        <v>12</v>
      </c>
      <c r="J57" s="2" t="s">
        <v>13</v>
      </c>
      <c r="K57" s="2" t="s">
        <v>14</v>
      </c>
    </row>
    <row r="58" spans="1:11" ht="15.75">
      <c r="A58" s="3" t="s">
        <v>19</v>
      </c>
      <c r="B58" s="4">
        <v>3</v>
      </c>
      <c r="C58" s="4">
        <v>2</v>
      </c>
      <c r="D58" s="4"/>
      <c r="E58" s="4">
        <v>3</v>
      </c>
      <c r="F58" s="4"/>
      <c r="G58" s="4">
        <v>1</v>
      </c>
      <c r="H58" s="4"/>
      <c r="I58" s="4"/>
      <c r="J58" s="4">
        <v>2</v>
      </c>
      <c r="K58" s="5">
        <v>2</v>
      </c>
    </row>
    <row r="59" spans="1:11" ht="15.75">
      <c r="A59" s="3" t="s">
        <v>18</v>
      </c>
      <c r="B59" s="4">
        <v>3</v>
      </c>
      <c r="C59" s="4">
        <v>2</v>
      </c>
      <c r="D59" s="4"/>
      <c r="E59" s="4">
        <v>3</v>
      </c>
      <c r="F59" s="4"/>
      <c r="G59" s="4">
        <v>1</v>
      </c>
      <c r="H59" s="4"/>
      <c r="I59" s="4"/>
      <c r="J59" s="4">
        <v>2</v>
      </c>
      <c r="K59" s="5">
        <v>1</v>
      </c>
    </row>
    <row r="60" spans="1:11" ht="15.75">
      <c r="A60" s="3" t="s">
        <v>20</v>
      </c>
      <c r="B60" s="4">
        <v>3</v>
      </c>
      <c r="C60" s="4">
        <v>2</v>
      </c>
      <c r="D60" s="4"/>
      <c r="E60" s="4"/>
      <c r="F60" s="4"/>
      <c r="G60" s="4">
        <v>1</v>
      </c>
      <c r="H60" s="4"/>
      <c r="I60" s="4"/>
      <c r="J60" s="4"/>
      <c r="K60" s="5">
        <v>2</v>
      </c>
    </row>
    <row r="61" spans="1:11" ht="15.75">
      <c r="A61" s="3" t="s">
        <v>22</v>
      </c>
      <c r="B61" s="4">
        <v>3</v>
      </c>
      <c r="C61" s="4">
        <v>2</v>
      </c>
      <c r="D61" s="4"/>
      <c r="E61" s="4">
        <v>3</v>
      </c>
      <c r="F61" s="4"/>
      <c r="G61" s="4">
        <v>1</v>
      </c>
      <c r="H61" s="4"/>
      <c r="I61" s="4"/>
      <c r="J61" s="4">
        <v>2</v>
      </c>
      <c r="K61" s="5">
        <v>1</v>
      </c>
    </row>
    <row r="62" spans="1:11" ht="15.75">
      <c r="A62" s="3" t="s">
        <v>21</v>
      </c>
      <c r="B62" s="4">
        <v>3</v>
      </c>
      <c r="C62" s="4">
        <v>2</v>
      </c>
      <c r="D62" s="4"/>
      <c r="E62" s="4"/>
      <c r="F62" s="4"/>
      <c r="G62" s="4">
        <v>1</v>
      </c>
      <c r="H62" s="4"/>
      <c r="I62" s="4"/>
      <c r="J62" s="4"/>
      <c r="K62" s="5">
        <v>2</v>
      </c>
    </row>
    <row r="63" spans="1:11" ht="15.75">
      <c r="A63" s="3" t="s">
        <v>23</v>
      </c>
      <c r="B63" s="4">
        <v>3</v>
      </c>
      <c r="C63" s="4">
        <v>2</v>
      </c>
      <c r="D63" s="4"/>
      <c r="E63" s="4"/>
      <c r="F63" s="4"/>
      <c r="G63" s="4">
        <v>1</v>
      </c>
      <c r="H63" s="4"/>
      <c r="I63" s="4"/>
      <c r="J63" s="4"/>
      <c r="K63" s="5">
        <v>2</v>
      </c>
    </row>
    <row r="64" spans="1:11" ht="16.5" thickBot="1">
      <c r="A64" s="6" t="s">
        <v>15</v>
      </c>
      <c r="B64" s="6">
        <f>AVERAGE(B58:B63)</f>
        <v>3</v>
      </c>
      <c r="C64" s="6">
        <f t="shared" ref="C64:K64" si="5">AVERAGE(C58:C63)</f>
        <v>2</v>
      </c>
      <c r="D64" s="6" t="e">
        <f t="shared" si="5"/>
        <v>#DIV/0!</v>
      </c>
      <c r="E64" s="6">
        <f t="shared" si="5"/>
        <v>3</v>
      </c>
      <c r="F64" s="6" t="e">
        <f t="shared" si="5"/>
        <v>#DIV/0!</v>
      </c>
      <c r="G64" s="6">
        <f t="shared" si="5"/>
        <v>1</v>
      </c>
      <c r="H64" s="6" t="e">
        <f t="shared" si="5"/>
        <v>#DIV/0!</v>
      </c>
      <c r="I64" s="6" t="e">
        <f t="shared" si="5"/>
        <v>#DIV/0!</v>
      </c>
      <c r="J64" s="6">
        <f t="shared" si="5"/>
        <v>2</v>
      </c>
      <c r="K64" s="6">
        <f t="shared" si="5"/>
        <v>1.6666666666666667</v>
      </c>
    </row>
  </sheetData>
  <mergeCells count="11">
    <mergeCell ref="A16:K16"/>
    <mergeCell ref="A26:K26"/>
    <mergeCell ref="A36:K36"/>
    <mergeCell ref="A46:K46"/>
    <mergeCell ref="A56:K56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opLeftCell="A31" zoomScaleNormal="100" workbookViewId="0">
      <selection activeCell="U19" sqref="U19"/>
    </sheetView>
  </sheetViews>
  <sheetFormatPr defaultRowHeight="15"/>
  <sheetData>
    <row r="1" spans="1:1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.7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5.7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5.7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5.75">
      <c r="A5" s="26" t="s">
        <v>16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5.75">
      <c r="A6" s="23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5.7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11</v>
      </c>
      <c r="I7" s="2" t="s">
        <v>12</v>
      </c>
      <c r="J7" s="2" t="s">
        <v>13</v>
      </c>
      <c r="K7" s="2" t="s">
        <v>14</v>
      </c>
    </row>
    <row r="8" spans="1:11" ht="15.75">
      <c r="A8" s="3" t="s">
        <v>19</v>
      </c>
      <c r="B8" s="4">
        <v>2</v>
      </c>
      <c r="C8" s="4">
        <v>1</v>
      </c>
      <c r="D8" s="4"/>
      <c r="E8" s="4">
        <v>2</v>
      </c>
      <c r="F8" s="4"/>
      <c r="G8" s="4">
        <v>2</v>
      </c>
      <c r="H8" s="4"/>
      <c r="I8" s="4"/>
      <c r="J8" s="4">
        <v>1</v>
      </c>
      <c r="K8" s="5">
        <v>1</v>
      </c>
    </row>
    <row r="9" spans="1:11" ht="15.75">
      <c r="A9" s="3" t="s">
        <v>18</v>
      </c>
      <c r="B9" s="4">
        <v>2</v>
      </c>
      <c r="C9" s="4">
        <v>2</v>
      </c>
      <c r="D9" s="4"/>
      <c r="E9" s="4">
        <v>2</v>
      </c>
      <c r="F9" s="4"/>
      <c r="G9" s="4">
        <v>2</v>
      </c>
      <c r="H9" s="4"/>
      <c r="I9" s="4"/>
      <c r="J9" s="4">
        <v>1</v>
      </c>
      <c r="K9" s="5">
        <v>1</v>
      </c>
    </row>
    <row r="10" spans="1:11" ht="15.75">
      <c r="A10" s="3" t="s">
        <v>20</v>
      </c>
      <c r="B10" s="4">
        <v>3</v>
      </c>
      <c r="C10" s="4">
        <v>2</v>
      </c>
      <c r="D10" s="4"/>
      <c r="E10" s="4">
        <v>1</v>
      </c>
      <c r="F10" s="4"/>
      <c r="G10" s="4">
        <v>2</v>
      </c>
      <c r="H10" s="4"/>
      <c r="I10" s="4"/>
      <c r="J10" s="4">
        <v>1</v>
      </c>
      <c r="K10" s="5">
        <v>1</v>
      </c>
    </row>
    <row r="11" spans="1:11" ht="15.75">
      <c r="A11" s="3" t="s">
        <v>22</v>
      </c>
      <c r="B11" s="4">
        <v>3</v>
      </c>
      <c r="C11" s="4">
        <v>2</v>
      </c>
      <c r="D11" s="4">
        <v>2</v>
      </c>
      <c r="E11" s="4">
        <v>2</v>
      </c>
      <c r="F11" s="4"/>
      <c r="G11" s="4">
        <v>2</v>
      </c>
      <c r="H11" s="4"/>
      <c r="I11" s="4"/>
      <c r="J11" s="4">
        <v>1</v>
      </c>
      <c r="K11" s="5">
        <v>1</v>
      </c>
    </row>
    <row r="12" spans="1:11" ht="15.75">
      <c r="A12" s="3" t="s">
        <v>21</v>
      </c>
      <c r="B12" s="4">
        <v>3</v>
      </c>
      <c r="C12" s="4">
        <v>2</v>
      </c>
      <c r="D12" s="4">
        <v>2</v>
      </c>
      <c r="E12" s="4">
        <v>2</v>
      </c>
      <c r="F12" s="4"/>
      <c r="G12" s="4">
        <v>2</v>
      </c>
      <c r="H12" s="4"/>
      <c r="I12" s="4"/>
      <c r="J12" s="4">
        <v>1</v>
      </c>
      <c r="K12" s="5">
        <v>1</v>
      </c>
    </row>
    <row r="13" spans="1:11" ht="15.75">
      <c r="A13" s="3" t="s">
        <v>23</v>
      </c>
      <c r="B13" s="4">
        <v>2</v>
      </c>
      <c r="C13" s="4">
        <v>2</v>
      </c>
      <c r="D13" s="4">
        <v>2</v>
      </c>
      <c r="E13" s="4">
        <v>1</v>
      </c>
      <c r="F13" s="4"/>
      <c r="G13" s="4">
        <v>2</v>
      </c>
      <c r="H13" s="4"/>
      <c r="I13" s="4"/>
      <c r="J13" s="4">
        <v>1</v>
      </c>
      <c r="K13" s="5">
        <v>1</v>
      </c>
    </row>
    <row r="14" spans="1:11" ht="16.5" thickBot="1">
      <c r="A14" s="6" t="s">
        <v>15</v>
      </c>
      <c r="B14" s="6">
        <f>AVERAGE(B8:B13)</f>
        <v>2.5</v>
      </c>
      <c r="C14" s="6">
        <f t="shared" ref="C14:K14" si="0">AVERAGE(C8:C13)</f>
        <v>1.8333333333333333</v>
      </c>
      <c r="D14" s="6">
        <f t="shared" si="0"/>
        <v>2</v>
      </c>
      <c r="E14" s="6">
        <f t="shared" si="0"/>
        <v>1.6666666666666667</v>
      </c>
      <c r="F14" s="6" t="e">
        <f>AVERAGE(F8:F13)</f>
        <v>#DIV/0!</v>
      </c>
      <c r="G14" s="6">
        <f>AVERAGE(G8:G13)</f>
        <v>2</v>
      </c>
      <c r="H14" s="6" t="e">
        <f t="shared" si="0"/>
        <v>#DIV/0!</v>
      </c>
      <c r="I14" s="6" t="e">
        <f t="shared" si="0"/>
        <v>#DIV/0!</v>
      </c>
      <c r="J14" s="6">
        <f t="shared" si="0"/>
        <v>1</v>
      </c>
      <c r="K14" s="6">
        <f t="shared" si="0"/>
        <v>1</v>
      </c>
    </row>
    <row r="16" spans="1:11" ht="15.75">
      <c r="A16" s="23" t="s">
        <v>37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15.75">
      <c r="A17" s="1" t="s">
        <v>4</v>
      </c>
      <c r="B17" s="1" t="s">
        <v>5</v>
      </c>
      <c r="C17" s="1" t="s">
        <v>6</v>
      </c>
      <c r="D17" s="1" t="s">
        <v>7</v>
      </c>
      <c r="E17" s="1" t="s">
        <v>8</v>
      </c>
      <c r="F17" s="1" t="s">
        <v>9</v>
      </c>
      <c r="G17" s="1" t="s">
        <v>10</v>
      </c>
      <c r="H17" s="1" t="s">
        <v>11</v>
      </c>
      <c r="I17" s="2" t="s">
        <v>12</v>
      </c>
      <c r="J17" s="2" t="s">
        <v>13</v>
      </c>
      <c r="K17" s="2" t="s">
        <v>14</v>
      </c>
    </row>
    <row r="18" spans="1:11" ht="15.75">
      <c r="A18" s="3" t="s">
        <v>19</v>
      </c>
      <c r="B18" s="4">
        <v>3</v>
      </c>
      <c r="C18" s="4">
        <v>2</v>
      </c>
      <c r="D18" s="4"/>
      <c r="E18" s="4">
        <v>3</v>
      </c>
      <c r="F18" s="4"/>
      <c r="G18" s="4">
        <v>2</v>
      </c>
      <c r="H18" s="4"/>
      <c r="I18" s="4"/>
      <c r="J18" s="4">
        <v>2</v>
      </c>
      <c r="K18" s="5">
        <v>2</v>
      </c>
    </row>
    <row r="19" spans="1:11" ht="15.75">
      <c r="A19" s="3" t="s">
        <v>18</v>
      </c>
      <c r="B19" s="4">
        <v>3</v>
      </c>
      <c r="C19" s="4">
        <v>2</v>
      </c>
      <c r="D19" s="4"/>
      <c r="E19" s="4">
        <v>3</v>
      </c>
      <c r="F19" s="4"/>
      <c r="G19" s="4">
        <v>2</v>
      </c>
      <c r="H19" s="4"/>
      <c r="I19" s="4"/>
      <c r="J19" s="4">
        <v>2</v>
      </c>
      <c r="K19" s="5">
        <v>2</v>
      </c>
    </row>
    <row r="20" spans="1:11" ht="15.75">
      <c r="A20" s="3" t="s">
        <v>20</v>
      </c>
      <c r="B20" s="4">
        <v>3</v>
      </c>
      <c r="C20" s="4">
        <v>2</v>
      </c>
      <c r="D20" s="4"/>
      <c r="E20" s="4">
        <v>3</v>
      </c>
      <c r="F20" s="4"/>
      <c r="G20" s="4">
        <v>2</v>
      </c>
      <c r="H20" s="4"/>
      <c r="I20" s="4"/>
      <c r="J20" s="4">
        <v>2</v>
      </c>
      <c r="K20" s="5">
        <v>2</v>
      </c>
    </row>
    <row r="21" spans="1:11" ht="15.75">
      <c r="A21" s="3" t="s">
        <v>22</v>
      </c>
      <c r="B21" s="4">
        <v>3</v>
      </c>
      <c r="C21" s="4">
        <v>2</v>
      </c>
      <c r="D21" s="4"/>
      <c r="E21" s="4">
        <v>3</v>
      </c>
      <c r="F21" s="4"/>
      <c r="G21" s="4">
        <v>2</v>
      </c>
      <c r="H21" s="4"/>
      <c r="I21" s="4"/>
      <c r="J21" s="4">
        <v>2</v>
      </c>
      <c r="K21" s="5">
        <v>2</v>
      </c>
    </row>
    <row r="22" spans="1:11" ht="15.75">
      <c r="A22" s="3" t="s">
        <v>21</v>
      </c>
      <c r="B22" s="4">
        <v>2</v>
      </c>
      <c r="C22" s="4">
        <v>1</v>
      </c>
      <c r="D22" s="4"/>
      <c r="E22" s="4">
        <v>3</v>
      </c>
      <c r="F22" s="4"/>
      <c r="G22" s="4">
        <v>2</v>
      </c>
      <c r="H22" s="4"/>
      <c r="I22" s="4"/>
      <c r="J22" s="4">
        <v>2</v>
      </c>
      <c r="K22" s="5">
        <v>2</v>
      </c>
    </row>
    <row r="23" spans="1:11" ht="15.75">
      <c r="A23" s="3" t="s">
        <v>23</v>
      </c>
      <c r="B23" s="4">
        <v>2</v>
      </c>
      <c r="C23" s="4">
        <v>1</v>
      </c>
      <c r="D23" s="4"/>
      <c r="E23" s="4">
        <v>3</v>
      </c>
      <c r="F23" s="4"/>
      <c r="G23" s="4">
        <v>2</v>
      </c>
      <c r="H23" s="4"/>
      <c r="I23" s="4"/>
      <c r="J23" s="4">
        <v>2</v>
      </c>
      <c r="K23" s="5">
        <v>2</v>
      </c>
    </row>
    <row r="24" spans="1:11" ht="16.5" thickBot="1">
      <c r="A24" s="6" t="s">
        <v>15</v>
      </c>
      <c r="B24" s="6">
        <f>IF(SUM(B18:B23)=0,"",AVERAGEIF(B18:B23,"&gt;0.00",B18:B23))</f>
        <v>2.6666666666666665</v>
      </c>
      <c r="C24" s="6">
        <f t="shared" ref="C24:K24" si="1">IF(SUM(C18:C23)=0,"",AVERAGEIF(C18:C23,"&gt;0.00",C18:C23))</f>
        <v>1.6666666666666667</v>
      </c>
      <c r="D24" s="6"/>
      <c r="E24" s="7">
        <f t="shared" si="1"/>
        <v>3</v>
      </c>
      <c r="F24" s="6" t="str">
        <f t="shared" si="1"/>
        <v/>
      </c>
      <c r="G24" s="6">
        <f t="shared" si="1"/>
        <v>2</v>
      </c>
      <c r="H24" s="6" t="str">
        <f t="shared" si="1"/>
        <v/>
      </c>
      <c r="I24" s="6" t="str">
        <f t="shared" si="1"/>
        <v/>
      </c>
      <c r="J24" s="6">
        <f t="shared" si="1"/>
        <v>2</v>
      </c>
      <c r="K24" s="6">
        <f t="shared" si="1"/>
        <v>2</v>
      </c>
    </row>
    <row r="26" spans="1:11" ht="15.75">
      <c r="A26" s="23" t="s">
        <v>38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 ht="15.75">
      <c r="A27" s="1" t="s">
        <v>4</v>
      </c>
      <c r="B27" s="1" t="s">
        <v>5</v>
      </c>
      <c r="C27" s="1" t="s">
        <v>6</v>
      </c>
      <c r="D27" s="1" t="s">
        <v>7</v>
      </c>
      <c r="E27" s="1" t="s">
        <v>8</v>
      </c>
      <c r="F27" s="1" t="s">
        <v>9</v>
      </c>
      <c r="G27" s="1" t="s">
        <v>10</v>
      </c>
      <c r="H27" s="1" t="s">
        <v>11</v>
      </c>
      <c r="I27" s="2" t="s">
        <v>12</v>
      </c>
      <c r="J27" s="2" t="s">
        <v>13</v>
      </c>
      <c r="K27" s="2" t="s">
        <v>14</v>
      </c>
    </row>
    <row r="28" spans="1:11" ht="15.75">
      <c r="A28" s="3" t="s">
        <v>19</v>
      </c>
      <c r="B28" s="4">
        <v>3</v>
      </c>
      <c r="C28" s="4">
        <v>2</v>
      </c>
      <c r="D28" s="4"/>
      <c r="E28" s="4">
        <v>3</v>
      </c>
      <c r="F28" s="4"/>
      <c r="G28" s="4">
        <v>2</v>
      </c>
      <c r="H28" s="4">
        <v>1</v>
      </c>
      <c r="I28" s="4"/>
      <c r="J28" s="4">
        <v>2</v>
      </c>
      <c r="K28" s="5">
        <v>2</v>
      </c>
    </row>
    <row r="29" spans="1:11" ht="15.75">
      <c r="A29" s="3" t="s">
        <v>18</v>
      </c>
      <c r="B29" s="4">
        <v>3</v>
      </c>
      <c r="C29" s="4">
        <v>2</v>
      </c>
      <c r="D29" s="4"/>
      <c r="E29" s="4">
        <v>3</v>
      </c>
      <c r="F29" s="4"/>
      <c r="G29" s="4">
        <v>2</v>
      </c>
      <c r="H29" s="4">
        <v>1</v>
      </c>
      <c r="I29" s="4"/>
      <c r="J29" s="4">
        <v>2</v>
      </c>
      <c r="K29" s="5">
        <v>2</v>
      </c>
    </row>
    <row r="30" spans="1:11" ht="15.75">
      <c r="A30" s="3" t="s">
        <v>20</v>
      </c>
      <c r="B30" s="4">
        <v>2</v>
      </c>
      <c r="C30" s="4">
        <v>2</v>
      </c>
      <c r="D30" s="4">
        <v>1</v>
      </c>
      <c r="E30" s="4">
        <v>3</v>
      </c>
      <c r="F30" s="4"/>
      <c r="G30" s="4">
        <v>2</v>
      </c>
      <c r="H30" s="4">
        <v>1</v>
      </c>
      <c r="I30" s="4"/>
      <c r="J30" s="4">
        <v>2</v>
      </c>
      <c r="K30" s="5">
        <v>2</v>
      </c>
    </row>
    <row r="31" spans="1:11" ht="15.75">
      <c r="A31" s="3" t="s">
        <v>22</v>
      </c>
      <c r="B31" s="4">
        <v>2</v>
      </c>
      <c r="C31" s="4">
        <v>2</v>
      </c>
      <c r="D31" s="4">
        <v>1</v>
      </c>
      <c r="E31" s="4">
        <v>3</v>
      </c>
      <c r="F31" s="4"/>
      <c r="G31" s="4">
        <v>2</v>
      </c>
      <c r="H31" s="4">
        <v>1</v>
      </c>
      <c r="I31" s="4"/>
      <c r="J31" s="4">
        <v>2</v>
      </c>
      <c r="K31" s="5">
        <v>2</v>
      </c>
    </row>
    <row r="32" spans="1:11" ht="15.75">
      <c r="A32" s="3" t="s">
        <v>21</v>
      </c>
      <c r="B32" s="4">
        <v>2</v>
      </c>
      <c r="C32" s="4">
        <v>2</v>
      </c>
      <c r="D32" s="4">
        <v>1</v>
      </c>
      <c r="E32" s="4">
        <v>3</v>
      </c>
      <c r="F32" s="4"/>
      <c r="G32" s="4">
        <v>2</v>
      </c>
      <c r="H32" s="4">
        <v>1</v>
      </c>
      <c r="I32" s="4"/>
      <c r="J32" s="4">
        <v>2</v>
      </c>
      <c r="K32" s="5">
        <v>2</v>
      </c>
    </row>
    <row r="33" spans="1:11" ht="15.75">
      <c r="A33" s="3" t="s">
        <v>23</v>
      </c>
      <c r="B33" s="4">
        <v>2</v>
      </c>
      <c r="C33" s="4">
        <v>2</v>
      </c>
      <c r="D33" s="4">
        <v>1</v>
      </c>
      <c r="E33" s="4">
        <v>3</v>
      </c>
      <c r="F33" s="4"/>
      <c r="G33" s="4">
        <v>2</v>
      </c>
      <c r="H33" s="4">
        <v>1</v>
      </c>
      <c r="I33" s="4"/>
      <c r="J33" s="4">
        <v>2</v>
      </c>
      <c r="K33" s="5">
        <v>2</v>
      </c>
    </row>
    <row r="34" spans="1:11" ht="16.5" thickBot="1">
      <c r="A34" s="6" t="s">
        <v>15</v>
      </c>
      <c r="B34" s="6">
        <f>IF(SUM(B28:B33)=0,"",AVERAGEIF(B28:B33,"&gt;0.00",B28:B33))</f>
        <v>2.3333333333333335</v>
      </c>
      <c r="C34" s="6">
        <f t="shared" ref="C34:K34" si="2">IF(SUM(C28:C33)=0,"",AVERAGEIF(C28:C33,"&gt;0.00",C28:C33))</f>
        <v>2</v>
      </c>
      <c r="D34" s="6">
        <f t="shared" si="2"/>
        <v>1</v>
      </c>
      <c r="E34" s="7">
        <f t="shared" si="2"/>
        <v>3</v>
      </c>
      <c r="F34" s="6" t="str">
        <f t="shared" si="2"/>
        <v/>
      </c>
      <c r="G34" s="6">
        <f t="shared" si="2"/>
        <v>2</v>
      </c>
      <c r="H34" s="6">
        <f t="shared" si="2"/>
        <v>1</v>
      </c>
      <c r="I34" s="6" t="str">
        <f t="shared" si="2"/>
        <v/>
      </c>
      <c r="J34" s="6">
        <f t="shared" si="2"/>
        <v>2</v>
      </c>
      <c r="K34" s="6">
        <f t="shared" si="2"/>
        <v>2</v>
      </c>
    </row>
    <row r="36" spans="1:11" ht="15.75">
      <c r="A36" s="23" t="s">
        <v>39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 ht="15.75">
      <c r="A37" s="1" t="s">
        <v>4</v>
      </c>
      <c r="B37" s="1" t="s">
        <v>5</v>
      </c>
      <c r="C37" s="1" t="s">
        <v>6</v>
      </c>
      <c r="D37" s="1" t="s">
        <v>7</v>
      </c>
      <c r="E37" s="1" t="s">
        <v>8</v>
      </c>
      <c r="F37" s="1" t="s">
        <v>9</v>
      </c>
      <c r="G37" s="1" t="s">
        <v>10</v>
      </c>
      <c r="H37" s="1" t="s">
        <v>11</v>
      </c>
      <c r="I37" s="2" t="s">
        <v>12</v>
      </c>
      <c r="J37" s="2" t="s">
        <v>13</v>
      </c>
      <c r="K37" s="2" t="s">
        <v>14</v>
      </c>
    </row>
    <row r="38" spans="1:11" ht="15.75">
      <c r="A38" s="3" t="s">
        <v>19</v>
      </c>
      <c r="B38" s="4">
        <v>3</v>
      </c>
      <c r="C38" s="4">
        <v>2</v>
      </c>
      <c r="D38" s="4"/>
      <c r="E38" s="4">
        <v>2</v>
      </c>
      <c r="F38" s="4"/>
      <c r="G38" s="4">
        <v>2</v>
      </c>
      <c r="H38" s="4">
        <v>1</v>
      </c>
      <c r="I38" s="4"/>
      <c r="J38" s="4">
        <v>2</v>
      </c>
      <c r="K38" s="4">
        <v>2</v>
      </c>
    </row>
    <row r="39" spans="1:11" ht="15.75">
      <c r="A39" s="3" t="s">
        <v>18</v>
      </c>
      <c r="B39" s="4">
        <v>3</v>
      </c>
      <c r="C39" s="4">
        <v>2</v>
      </c>
      <c r="D39" s="4"/>
      <c r="E39" s="4">
        <v>2</v>
      </c>
      <c r="F39" s="4"/>
      <c r="G39" s="4">
        <v>2</v>
      </c>
      <c r="H39" s="4">
        <v>1</v>
      </c>
      <c r="I39" s="4"/>
      <c r="J39" s="4">
        <v>2</v>
      </c>
      <c r="K39" s="4">
        <v>2</v>
      </c>
    </row>
    <row r="40" spans="1:11" ht="15.75">
      <c r="A40" s="3" t="s">
        <v>20</v>
      </c>
      <c r="B40" s="4">
        <v>3</v>
      </c>
      <c r="C40" s="4">
        <v>1</v>
      </c>
      <c r="D40" s="4"/>
      <c r="E40" s="4">
        <v>2</v>
      </c>
      <c r="F40" s="4"/>
      <c r="G40" s="4">
        <v>2</v>
      </c>
      <c r="H40" s="4">
        <v>1</v>
      </c>
      <c r="I40" s="4"/>
      <c r="J40" s="4">
        <v>2</v>
      </c>
      <c r="K40" s="4">
        <v>2</v>
      </c>
    </row>
    <row r="41" spans="1:11" ht="15.75">
      <c r="A41" s="3" t="s">
        <v>22</v>
      </c>
      <c r="B41" s="4">
        <v>3</v>
      </c>
      <c r="C41" s="4">
        <v>1</v>
      </c>
      <c r="D41" s="4"/>
      <c r="E41" s="4">
        <v>2</v>
      </c>
      <c r="F41" s="4"/>
      <c r="G41" s="4">
        <v>2</v>
      </c>
      <c r="H41" s="4">
        <v>1</v>
      </c>
      <c r="I41" s="4"/>
      <c r="J41" s="4">
        <v>2</v>
      </c>
      <c r="K41" s="4">
        <v>2</v>
      </c>
    </row>
    <row r="42" spans="1:11" ht="15.75">
      <c r="A42" s="3" t="s">
        <v>21</v>
      </c>
      <c r="B42" s="4">
        <v>3</v>
      </c>
      <c r="C42" s="4">
        <v>1</v>
      </c>
      <c r="D42" s="4"/>
      <c r="E42" s="4">
        <v>1</v>
      </c>
      <c r="F42" s="4"/>
      <c r="G42" s="4">
        <v>2</v>
      </c>
      <c r="H42" s="4">
        <v>1</v>
      </c>
      <c r="I42" s="4"/>
      <c r="J42" s="4">
        <v>1</v>
      </c>
      <c r="K42" s="4">
        <v>2</v>
      </c>
    </row>
    <row r="43" spans="1:11" ht="16.5" thickBot="1">
      <c r="A43" s="6" t="s">
        <v>15</v>
      </c>
      <c r="B43" s="6">
        <f t="shared" ref="B43:K43" si="3">IF(SUM(B38:B42)=0,"",AVERAGEIF(B38:B42,"&gt;0.00",B38:B42))</f>
        <v>3</v>
      </c>
      <c r="C43" s="6">
        <f t="shared" si="3"/>
        <v>1.4</v>
      </c>
      <c r="D43" s="6" t="str">
        <f t="shared" si="3"/>
        <v/>
      </c>
      <c r="E43" s="7">
        <f t="shared" si="3"/>
        <v>1.8</v>
      </c>
      <c r="F43" s="6" t="str">
        <f t="shared" si="3"/>
        <v/>
      </c>
      <c r="G43" s="6">
        <f t="shared" si="3"/>
        <v>2</v>
      </c>
      <c r="H43" s="6">
        <f t="shared" si="3"/>
        <v>1</v>
      </c>
      <c r="I43" s="6" t="str">
        <f t="shared" si="3"/>
        <v/>
      </c>
      <c r="J43" s="6">
        <f t="shared" si="3"/>
        <v>1.8</v>
      </c>
      <c r="K43" s="6">
        <f t="shared" si="3"/>
        <v>2</v>
      </c>
    </row>
    <row r="45" spans="1:11" ht="15.75">
      <c r="A45" s="23" t="s">
        <v>40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1:11" ht="15.75">
      <c r="A46" s="1" t="s">
        <v>4</v>
      </c>
      <c r="B46" s="1" t="s">
        <v>5</v>
      </c>
      <c r="C46" s="1" t="s">
        <v>6</v>
      </c>
      <c r="D46" s="1" t="s">
        <v>7</v>
      </c>
      <c r="E46" s="1" t="s">
        <v>8</v>
      </c>
      <c r="F46" s="1" t="s">
        <v>9</v>
      </c>
      <c r="G46" s="1" t="s">
        <v>10</v>
      </c>
      <c r="H46" s="1" t="s">
        <v>11</v>
      </c>
      <c r="I46" s="2" t="s">
        <v>12</v>
      </c>
      <c r="J46" s="2" t="s">
        <v>13</v>
      </c>
      <c r="K46" s="2" t="s">
        <v>14</v>
      </c>
    </row>
    <row r="47" spans="1:11" ht="15.75">
      <c r="A47" s="3" t="s">
        <v>19</v>
      </c>
      <c r="B47" s="8">
        <v>2</v>
      </c>
      <c r="C47" s="8"/>
      <c r="D47" s="8"/>
      <c r="E47" s="8"/>
      <c r="F47" s="8">
        <v>2</v>
      </c>
      <c r="G47" s="8">
        <v>1</v>
      </c>
      <c r="H47" s="8">
        <v>2</v>
      </c>
      <c r="I47" s="8"/>
      <c r="J47" s="8"/>
      <c r="K47" s="5"/>
    </row>
    <row r="48" spans="1:11" ht="15.75">
      <c r="A48" s="3" t="s">
        <v>18</v>
      </c>
      <c r="B48" s="8">
        <v>2</v>
      </c>
      <c r="C48" s="8"/>
      <c r="D48" s="8"/>
      <c r="E48" s="8"/>
      <c r="F48" s="8">
        <v>2</v>
      </c>
      <c r="G48" s="8">
        <v>1</v>
      </c>
      <c r="H48" s="8">
        <v>2</v>
      </c>
      <c r="I48" s="8"/>
      <c r="J48" s="8"/>
      <c r="K48" s="5"/>
    </row>
    <row r="49" spans="1:11" ht="15.75">
      <c r="A49" s="3" t="s">
        <v>20</v>
      </c>
      <c r="B49" s="8">
        <v>2</v>
      </c>
      <c r="C49" s="8"/>
      <c r="D49" s="8"/>
      <c r="E49" s="8"/>
      <c r="F49" s="8">
        <v>1</v>
      </c>
      <c r="G49" s="8">
        <v>1</v>
      </c>
      <c r="H49" s="8">
        <v>2</v>
      </c>
      <c r="I49" s="8"/>
      <c r="J49" s="8"/>
      <c r="K49" s="5"/>
    </row>
    <row r="50" spans="1:11" ht="15.75">
      <c r="A50" s="3" t="s">
        <v>22</v>
      </c>
      <c r="B50" s="8">
        <v>3</v>
      </c>
      <c r="C50" s="8"/>
      <c r="D50" s="8"/>
      <c r="E50" s="8"/>
      <c r="F50" s="8">
        <v>2</v>
      </c>
      <c r="G50" s="8">
        <v>1</v>
      </c>
      <c r="H50" s="8">
        <v>2</v>
      </c>
      <c r="I50" s="8"/>
      <c r="J50" s="8"/>
      <c r="K50" s="5"/>
    </row>
    <row r="51" spans="1:11" ht="15.75">
      <c r="A51" s="3" t="s">
        <v>21</v>
      </c>
      <c r="B51" s="8">
        <v>1</v>
      </c>
      <c r="C51" s="8"/>
      <c r="D51" s="8"/>
      <c r="E51" s="8"/>
      <c r="F51" s="8">
        <v>2</v>
      </c>
      <c r="G51" s="8">
        <v>1</v>
      </c>
      <c r="H51" s="8">
        <v>2</v>
      </c>
      <c r="I51" s="8"/>
      <c r="J51" s="8"/>
      <c r="K51" s="5"/>
    </row>
    <row r="52" spans="1:11" ht="16.5" thickBot="1">
      <c r="A52" s="6" t="s">
        <v>15</v>
      </c>
      <c r="B52" s="6">
        <f t="shared" ref="B52:K52" si="4">IF(SUM(B47:B51)=0,"",AVERAGEIF(B47:B51,"&gt;0.00",B47:B51))</f>
        <v>2</v>
      </c>
      <c r="C52" s="6" t="str">
        <f t="shared" si="4"/>
        <v/>
      </c>
      <c r="D52" s="6" t="str">
        <f t="shared" si="4"/>
        <v/>
      </c>
      <c r="E52" s="7" t="str">
        <f t="shared" si="4"/>
        <v/>
      </c>
      <c r="F52" s="6">
        <f t="shared" si="4"/>
        <v>1.8</v>
      </c>
      <c r="G52" s="6">
        <f t="shared" si="4"/>
        <v>1</v>
      </c>
      <c r="H52" s="6">
        <f t="shared" si="4"/>
        <v>2</v>
      </c>
      <c r="I52" s="6" t="str">
        <f t="shared" si="4"/>
        <v/>
      </c>
      <c r="J52" s="6" t="str">
        <f t="shared" si="4"/>
        <v/>
      </c>
      <c r="K52" s="6" t="str">
        <f t="shared" si="4"/>
        <v/>
      </c>
    </row>
    <row r="54" spans="1:11" ht="15.75">
      <c r="A54" s="23" t="s">
        <v>41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ht="15.75">
      <c r="A55" s="1" t="s">
        <v>4</v>
      </c>
      <c r="B55" s="1" t="s">
        <v>5</v>
      </c>
      <c r="C55" s="1" t="s">
        <v>6</v>
      </c>
      <c r="D55" s="1" t="s">
        <v>7</v>
      </c>
      <c r="E55" s="1" t="s">
        <v>8</v>
      </c>
      <c r="F55" s="1" t="s">
        <v>9</v>
      </c>
      <c r="G55" s="1" t="s">
        <v>10</v>
      </c>
      <c r="H55" s="1" t="s">
        <v>11</v>
      </c>
      <c r="I55" s="2" t="s">
        <v>12</v>
      </c>
      <c r="J55" s="2" t="s">
        <v>13</v>
      </c>
      <c r="K55" s="2" t="s">
        <v>14</v>
      </c>
    </row>
    <row r="56" spans="1:11" ht="15.75">
      <c r="A56" s="3" t="s">
        <v>19</v>
      </c>
      <c r="B56" s="4"/>
      <c r="C56" s="4"/>
      <c r="D56" s="4"/>
      <c r="E56" s="4">
        <v>2</v>
      </c>
      <c r="F56" s="4"/>
      <c r="G56" s="4">
        <v>1</v>
      </c>
      <c r="H56" s="4">
        <v>1</v>
      </c>
      <c r="I56" s="4">
        <v>3</v>
      </c>
      <c r="J56" s="4"/>
      <c r="K56" s="5"/>
    </row>
    <row r="57" spans="1:11" ht="15.75">
      <c r="A57" s="3" t="s">
        <v>18</v>
      </c>
      <c r="B57" s="4"/>
      <c r="C57" s="4"/>
      <c r="D57" s="4"/>
      <c r="E57" s="4">
        <v>2</v>
      </c>
      <c r="F57" s="4"/>
      <c r="G57" s="4">
        <v>1</v>
      </c>
      <c r="H57" s="4">
        <v>1</v>
      </c>
      <c r="I57" s="4">
        <v>3</v>
      </c>
      <c r="J57" s="4"/>
      <c r="K57" s="5"/>
    </row>
    <row r="58" spans="1:11" ht="15.75">
      <c r="A58" s="3" t="s">
        <v>20</v>
      </c>
      <c r="B58" s="4"/>
      <c r="C58" s="4"/>
      <c r="D58" s="4"/>
      <c r="E58" s="4">
        <v>2</v>
      </c>
      <c r="F58" s="4"/>
      <c r="G58" s="4">
        <v>1</v>
      </c>
      <c r="H58" s="4">
        <v>1</v>
      </c>
      <c r="I58" s="4">
        <v>3</v>
      </c>
      <c r="J58" s="4"/>
      <c r="K58" s="5"/>
    </row>
    <row r="59" spans="1:11" ht="15.75">
      <c r="A59" s="3" t="s">
        <v>22</v>
      </c>
      <c r="B59" s="4"/>
      <c r="C59" s="4"/>
      <c r="D59" s="4"/>
      <c r="E59" s="4">
        <v>2</v>
      </c>
      <c r="F59" s="4"/>
      <c r="G59" s="4">
        <v>1</v>
      </c>
      <c r="H59" s="4">
        <v>1</v>
      </c>
      <c r="I59" s="4">
        <v>3</v>
      </c>
      <c r="J59" s="4"/>
      <c r="K59" s="5"/>
    </row>
    <row r="60" spans="1:11" ht="15.75">
      <c r="A60" s="3" t="s">
        <v>21</v>
      </c>
      <c r="B60" s="4"/>
      <c r="C60" s="4"/>
      <c r="D60" s="4"/>
      <c r="E60" s="4">
        <v>2</v>
      </c>
      <c r="F60" s="4"/>
      <c r="G60" s="4">
        <v>1</v>
      </c>
      <c r="H60" s="4">
        <v>1</v>
      </c>
      <c r="I60" s="4">
        <v>3</v>
      </c>
      <c r="J60" s="4"/>
      <c r="K60" s="5"/>
    </row>
    <row r="61" spans="1:11" ht="15.75">
      <c r="A61" s="3" t="s">
        <v>23</v>
      </c>
      <c r="B61" s="4"/>
      <c r="C61" s="4"/>
      <c r="D61" s="4"/>
      <c r="E61" s="4">
        <v>2</v>
      </c>
      <c r="F61" s="4"/>
      <c r="G61" s="4">
        <v>1</v>
      </c>
      <c r="H61" s="4">
        <v>1</v>
      </c>
      <c r="I61" s="4">
        <v>3</v>
      </c>
      <c r="J61" s="4"/>
      <c r="K61" s="5"/>
    </row>
    <row r="62" spans="1:11" ht="15.75">
      <c r="A62" s="3" t="s">
        <v>43</v>
      </c>
      <c r="B62" s="4"/>
      <c r="C62" s="4"/>
      <c r="D62" s="4"/>
      <c r="E62" s="4">
        <v>2</v>
      </c>
      <c r="F62" s="4"/>
      <c r="G62" s="4">
        <v>1</v>
      </c>
      <c r="H62" s="4">
        <v>1</v>
      </c>
      <c r="I62" s="4">
        <v>3</v>
      </c>
      <c r="J62" s="4"/>
      <c r="K62" s="5"/>
    </row>
    <row r="63" spans="1:11" ht="16.5" thickBot="1">
      <c r="A63" s="6" t="s">
        <v>15</v>
      </c>
      <c r="B63" s="6" t="str">
        <f t="shared" ref="B63:K63" si="5">IF(SUM(B56:B62)=0,"",AVERAGEIF(B56:B62,"&gt;0.00",B56:B62))</f>
        <v/>
      </c>
      <c r="C63" s="6" t="str">
        <f t="shared" si="5"/>
        <v/>
      </c>
      <c r="D63" s="6" t="str">
        <f t="shared" si="5"/>
        <v/>
      </c>
      <c r="E63" s="7">
        <f t="shared" si="5"/>
        <v>2</v>
      </c>
      <c r="F63" s="6" t="str">
        <f t="shared" si="5"/>
        <v/>
      </c>
      <c r="G63" s="6">
        <f t="shared" si="5"/>
        <v>1</v>
      </c>
      <c r="H63" s="6">
        <f t="shared" si="5"/>
        <v>1</v>
      </c>
      <c r="I63" s="6">
        <f t="shared" si="5"/>
        <v>3</v>
      </c>
      <c r="J63" s="6" t="str">
        <f t="shared" si="5"/>
        <v/>
      </c>
      <c r="K63" s="7" t="str">
        <f t="shared" si="5"/>
        <v/>
      </c>
    </row>
    <row r="65" spans="1:11" ht="15.75">
      <c r="A65" s="23" t="s">
        <v>42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</row>
    <row r="66" spans="1:11" ht="15.75">
      <c r="A66" s="1" t="s">
        <v>4</v>
      </c>
      <c r="B66" s="1" t="s">
        <v>5</v>
      </c>
      <c r="C66" s="1" t="s">
        <v>6</v>
      </c>
      <c r="D66" s="1" t="s">
        <v>7</v>
      </c>
      <c r="E66" s="1" t="s">
        <v>8</v>
      </c>
      <c r="F66" s="1" t="s">
        <v>9</v>
      </c>
      <c r="G66" s="1" t="s">
        <v>10</v>
      </c>
      <c r="H66" s="1" t="s">
        <v>11</v>
      </c>
      <c r="I66" s="2" t="s">
        <v>12</v>
      </c>
      <c r="J66" s="2" t="s">
        <v>13</v>
      </c>
      <c r="K66" s="2" t="s">
        <v>14</v>
      </c>
    </row>
    <row r="67" spans="1:11" ht="15.75">
      <c r="A67" s="3" t="s">
        <v>19</v>
      </c>
      <c r="B67" s="4">
        <v>2</v>
      </c>
      <c r="C67" s="4">
        <v>1</v>
      </c>
      <c r="D67" s="4"/>
      <c r="E67" s="4">
        <v>1</v>
      </c>
      <c r="F67" s="4"/>
      <c r="G67" s="4">
        <v>1</v>
      </c>
      <c r="H67" s="4"/>
      <c r="I67" s="4">
        <v>1</v>
      </c>
      <c r="J67" s="4">
        <v>1</v>
      </c>
      <c r="K67" s="5">
        <v>1</v>
      </c>
    </row>
    <row r="68" spans="1:11" ht="15.75">
      <c r="A68" s="3" t="s">
        <v>18</v>
      </c>
      <c r="B68" s="4">
        <v>3</v>
      </c>
      <c r="C68" s="4">
        <v>2</v>
      </c>
      <c r="D68" s="4"/>
      <c r="E68" s="4">
        <v>2</v>
      </c>
      <c r="F68" s="4"/>
      <c r="G68" s="4">
        <v>1</v>
      </c>
      <c r="H68" s="4"/>
      <c r="I68" s="4">
        <v>2</v>
      </c>
      <c r="J68" s="4">
        <v>2</v>
      </c>
      <c r="K68" s="5">
        <v>2</v>
      </c>
    </row>
    <row r="69" spans="1:11" ht="15.75">
      <c r="A69" s="3" t="s">
        <v>20</v>
      </c>
      <c r="B69" s="4">
        <v>3</v>
      </c>
      <c r="C69" s="4">
        <v>2</v>
      </c>
      <c r="D69" s="4"/>
      <c r="E69" s="4">
        <v>2</v>
      </c>
      <c r="F69" s="4"/>
      <c r="G69" s="4">
        <v>1</v>
      </c>
      <c r="H69" s="4"/>
      <c r="I69" s="4">
        <v>2</v>
      </c>
      <c r="J69" s="4">
        <v>2</v>
      </c>
      <c r="K69" s="5">
        <v>2</v>
      </c>
    </row>
    <row r="70" spans="1:11" ht="15.75">
      <c r="A70" s="3" t="s">
        <v>22</v>
      </c>
      <c r="B70" s="4">
        <v>3</v>
      </c>
      <c r="C70" s="4">
        <v>2</v>
      </c>
      <c r="D70" s="4"/>
      <c r="E70" s="4"/>
      <c r="F70" s="4"/>
      <c r="G70" s="4">
        <v>1</v>
      </c>
      <c r="H70" s="4"/>
      <c r="I70" s="4"/>
      <c r="J70" s="4"/>
      <c r="K70" s="5"/>
    </row>
    <row r="71" spans="1:11" ht="15.75">
      <c r="A71" s="3" t="s">
        <v>21</v>
      </c>
      <c r="B71" s="4">
        <v>3</v>
      </c>
      <c r="C71" s="4">
        <v>2</v>
      </c>
      <c r="D71" s="4"/>
      <c r="E71" s="4">
        <v>2</v>
      </c>
      <c r="F71" s="4"/>
      <c r="G71" s="4">
        <v>1</v>
      </c>
      <c r="H71" s="4"/>
      <c r="I71" s="4">
        <v>2</v>
      </c>
      <c r="J71" s="4">
        <v>2</v>
      </c>
      <c r="K71" s="5">
        <v>2</v>
      </c>
    </row>
    <row r="72" spans="1:11" ht="15.75">
      <c r="A72" s="3" t="s">
        <v>23</v>
      </c>
      <c r="B72" s="4">
        <v>3</v>
      </c>
      <c r="C72" s="4">
        <v>2</v>
      </c>
      <c r="D72" s="4"/>
      <c r="E72" s="4">
        <v>2</v>
      </c>
      <c r="F72" s="4"/>
      <c r="G72" s="4">
        <v>1</v>
      </c>
      <c r="H72" s="4"/>
      <c r="I72" s="4">
        <v>2</v>
      </c>
      <c r="J72" s="4">
        <v>2</v>
      </c>
      <c r="K72" s="5">
        <v>2</v>
      </c>
    </row>
    <row r="73" spans="1:11" ht="16.5" thickBot="1">
      <c r="A73" s="6" t="s">
        <v>15</v>
      </c>
      <c r="B73" s="6">
        <f>IF(SUM(B67:B72)=0,"",AVERAGEIF(B67:B72,"&gt;0.00",B67:B72))</f>
        <v>2.8333333333333335</v>
      </c>
      <c r="C73" s="6">
        <f t="shared" ref="C73:K73" si="6">IF(SUM(C67:C72)=0,"",AVERAGEIF(C67:C72,"&gt;0.00",C67:C72))</f>
        <v>1.8333333333333333</v>
      </c>
      <c r="D73" s="6" t="str">
        <f t="shared" si="6"/>
        <v/>
      </c>
      <c r="E73" s="7">
        <f t="shared" si="6"/>
        <v>1.8</v>
      </c>
      <c r="F73" s="6" t="str">
        <f t="shared" si="6"/>
        <v/>
      </c>
      <c r="G73" s="6">
        <f t="shared" si="6"/>
        <v>1</v>
      </c>
      <c r="H73" s="6" t="str">
        <f t="shared" si="6"/>
        <v/>
      </c>
      <c r="I73" s="6">
        <f t="shared" si="6"/>
        <v>1.8</v>
      </c>
      <c r="J73" s="6">
        <f t="shared" si="6"/>
        <v>1.8</v>
      </c>
      <c r="K73" s="7">
        <f t="shared" si="6"/>
        <v>1.8</v>
      </c>
    </row>
  </sheetData>
  <mergeCells count="12">
    <mergeCell ref="A65:K65"/>
    <mergeCell ref="A1:K1"/>
    <mergeCell ref="A2:K2"/>
    <mergeCell ref="A3:K3"/>
    <mergeCell ref="A4:K4"/>
    <mergeCell ref="A5:K5"/>
    <mergeCell ref="A6:K6"/>
    <mergeCell ref="A16:K16"/>
    <mergeCell ref="A26:K26"/>
    <mergeCell ref="A36:K36"/>
    <mergeCell ref="A45:K45"/>
    <mergeCell ref="A54:K5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opLeftCell="A50" workbookViewId="0">
      <selection activeCell="I68" sqref="I68"/>
    </sheetView>
  </sheetViews>
  <sheetFormatPr defaultRowHeight="15"/>
  <sheetData>
    <row r="1" spans="1:17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Q1">
        <v>1</v>
      </c>
    </row>
    <row r="2" spans="1:17" ht="15.7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7" ht="15.7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7" ht="15.7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7" ht="15.75">
      <c r="A5" s="26" t="s">
        <v>16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7" ht="15.75">
      <c r="A6" s="23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7" ht="15.7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11</v>
      </c>
      <c r="I7" s="2" t="s">
        <v>12</v>
      </c>
      <c r="J7" s="2" t="s">
        <v>13</v>
      </c>
      <c r="K7" s="2" t="s">
        <v>14</v>
      </c>
    </row>
    <row r="8" spans="1:17" ht="15.75">
      <c r="A8" s="3" t="s">
        <v>19</v>
      </c>
      <c r="B8" s="4">
        <v>3</v>
      </c>
      <c r="C8" s="4">
        <v>1</v>
      </c>
      <c r="D8" s="4"/>
      <c r="E8" s="4"/>
      <c r="F8" s="4">
        <v>2</v>
      </c>
      <c r="G8" s="4">
        <v>1</v>
      </c>
      <c r="H8" s="4">
        <v>1</v>
      </c>
      <c r="I8" s="4"/>
      <c r="J8" s="4"/>
      <c r="K8" s="5"/>
    </row>
    <row r="9" spans="1:17" ht="15.75">
      <c r="A9" s="3" t="s">
        <v>18</v>
      </c>
      <c r="B9" s="4">
        <v>3</v>
      </c>
      <c r="C9" s="4">
        <v>1</v>
      </c>
      <c r="D9" s="4"/>
      <c r="E9" s="4"/>
      <c r="F9" s="4">
        <v>2</v>
      </c>
      <c r="G9" s="4">
        <v>1</v>
      </c>
      <c r="H9" s="4">
        <v>1</v>
      </c>
      <c r="I9" s="4"/>
      <c r="J9" s="4"/>
      <c r="K9" s="5"/>
    </row>
    <row r="10" spans="1:17" ht="15.75">
      <c r="A10" s="3" t="s">
        <v>20</v>
      </c>
      <c r="B10" s="4">
        <v>3</v>
      </c>
      <c r="C10" s="4">
        <v>1</v>
      </c>
      <c r="D10" s="4"/>
      <c r="E10" s="4"/>
      <c r="F10" s="4">
        <v>2</v>
      </c>
      <c r="G10" s="4">
        <v>1</v>
      </c>
      <c r="H10" s="4">
        <v>1</v>
      </c>
      <c r="I10" s="4"/>
      <c r="J10" s="4"/>
      <c r="K10" s="5"/>
    </row>
    <row r="11" spans="1:17" ht="15.75">
      <c r="A11" s="3" t="s">
        <v>22</v>
      </c>
      <c r="B11" s="4">
        <v>3</v>
      </c>
      <c r="C11" s="4">
        <v>1</v>
      </c>
      <c r="D11" s="4"/>
      <c r="E11" s="4"/>
      <c r="F11" s="4">
        <v>2</v>
      </c>
      <c r="G11" s="4">
        <v>1</v>
      </c>
      <c r="H11" s="4">
        <v>1</v>
      </c>
      <c r="I11" s="4"/>
      <c r="J11" s="4"/>
      <c r="K11" s="5"/>
    </row>
    <row r="12" spans="1:17" ht="15.75">
      <c r="A12" s="3" t="s">
        <v>21</v>
      </c>
      <c r="B12" s="4">
        <v>3</v>
      </c>
      <c r="C12" s="4">
        <v>1</v>
      </c>
      <c r="D12" s="4"/>
      <c r="E12" s="4"/>
      <c r="F12" s="4">
        <v>1</v>
      </c>
      <c r="G12" s="4">
        <v>1</v>
      </c>
      <c r="H12" s="4">
        <v>1</v>
      </c>
      <c r="I12" s="4"/>
      <c r="J12" s="4"/>
      <c r="K12" s="5"/>
    </row>
    <row r="13" spans="1:17" ht="16.5" thickBot="1">
      <c r="A13" s="6" t="s">
        <v>15</v>
      </c>
      <c r="B13" s="6">
        <f t="shared" ref="B13:K13" si="0">IF(SUM(B8:B12)=0,"",AVERAGEIF(B8:B12,"&gt;0.00",B8:B12))</f>
        <v>3</v>
      </c>
      <c r="C13" s="6">
        <f t="shared" si="0"/>
        <v>1</v>
      </c>
      <c r="D13" s="6" t="str">
        <f t="shared" si="0"/>
        <v/>
      </c>
      <c r="E13" s="7" t="str">
        <f t="shared" si="0"/>
        <v/>
      </c>
      <c r="F13" s="6">
        <f t="shared" si="0"/>
        <v>1.8</v>
      </c>
      <c r="G13" s="6">
        <f t="shared" si="0"/>
        <v>1</v>
      </c>
      <c r="H13" s="6">
        <f t="shared" si="0"/>
        <v>1</v>
      </c>
      <c r="I13" s="6" t="str">
        <f t="shared" si="0"/>
        <v/>
      </c>
      <c r="J13" s="6" t="str">
        <f t="shared" si="0"/>
        <v/>
      </c>
      <c r="K13" s="6" t="str">
        <f t="shared" si="0"/>
        <v/>
      </c>
    </row>
    <row r="15" spans="1:17" ht="15.75">
      <c r="A15" s="23" t="s">
        <v>29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7" ht="15.75">
      <c r="A16" s="1" t="s">
        <v>4</v>
      </c>
      <c r="B16" s="1" t="s">
        <v>5</v>
      </c>
      <c r="C16" s="1" t="s">
        <v>6</v>
      </c>
      <c r="D16" s="1" t="s">
        <v>7</v>
      </c>
      <c r="E16" s="1" t="s">
        <v>8</v>
      </c>
      <c r="F16" s="1" t="s">
        <v>9</v>
      </c>
      <c r="G16" s="1" t="s">
        <v>10</v>
      </c>
      <c r="H16" s="1" t="s">
        <v>11</v>
      </c>
      <c r="I16" s="2" t="s">
        <v>12</v>
      </c>
      <c r="J16" s="2" t="s">
        <v>13</v>
      </c>
      <c r="K16" s="2" t="s">
        <v>14</v>
      </c>
    </row>
    <row r="17" spans="1:11" ht="15.75">
      <c r="A17" s="3" t="s">
        <v>19</v>
      </c>
      <c r="B17" s="4">
        <v>3</v>
      </c>
      <c r="C17" s="4">
        <v>3</v>
      </c>
      <c r="D17" s="4">
        <v>3</v>
      </c>
      <c r="E17" s="4">
        <v>2</v>
      </c>
      <c r="F17" s="4">
        <v>2</v>
      </c>
      <c r="G17" s="4">
        <v>2</v>
      </c>
      <c r="H17" s="4">
        <v>2</v>
      </c>
      <c r="I17" s="4"/>
      <c r="J17" s="4">
        <v>3</v>
      </c>
      <c r="K17" s="5">
        <v>3</v>
      </c>
    </row>
    <row r="18" spans="1:11" ht="15.75">
      <c r="A18" s="3" t="s">
        <v>18</v>
      </c>
      <c r="B18" s="4">
        <v>3</v>
      </c>
      <c r="C18" s="4">
        <v>3</v>
      </c>
      <c r="D18" s="4">
        <v>3</v>
      </c>
      <c r="E18" s="4">
        <v>2</v>
      </c>
      <c r="F18" s="4">
        <v>2</v>
      </c>
      <c r="G18" s="4">
        <v>2</v>
      </c>
      <c r="H18" s="4">
        <v>2</v>
      </c>
      <c r="I18" s="4"/>
      <c r="J18" s="4">
        <v>3</v>
      </c>
      <c r="K18" s="5">
        <v>3</v>
      </c>
    </row>
    <row r="19" spans="1:11" ht="15.75">
      <c r="A19" s="3" t="s">
        <v>20</v>
      </c>
      <c r="B19" s="4">
        <v>3</v>
      </c>
      <c r="C19" s="4">
        <v>3</v>
      </c>
      <c r="D19" s="4">
        <v>3</v>
      </c>
      <c r="E19" s="4">
        <v>2</v>
      </c>
      <c r="F19" s="4">
        <v>2</v>
      </c>
      <c r="G19" s="4">
        <v>2</v>
      </c>
      <c r="H19" s="4">
        <v>2</v>
      </c>
      <c r="I19" s="4"/>
      <c r="J19" s="4">
        <v>3</v>
      </c>
      <c r="K19" s="5">
        <v>3</v>
      </c>
    </row>
    <row r="20" spans="1:11" ht="15.75">
      <c r="A20" s="3" t="s">
        <v>22</v>
      </c>
      <c r="B20" s="4">
        <v>3</v>
      </c>
      <c r="C20" s="4">
        <v>1</v>
      </c>
      <c r="D20" s="4"/>
      <c r="E20" s="4"/>
      <c r="F20" s="4"/>
      <c r="G20" s="4">
        <v>2</v>
      </c>
      <c r="H20" s="4">
        <v>2</v>
      </c>
      <c r="I20" s="4"/>
      <c r="J20" s="4"/>
      <c r="K20" s="5"/>
    </row>
    <row r="21" spans="1:11" ht="15.75">
      <c r="A21" s="3" t="s">
        <v>21</v>
      </c>
      <c r="B21" s="4">
        <v>3</v>
      </c>
      <c r="C21" s="4">
        <v>3</v>
      </c>
      <c r="D21" s="4">
        <v>3</v>
      </c>
      <c r="E21" s="4">
        <v>2</v>
      </c>
      <c r="F21" s="4">
        <v>2</v>
      </c>
      <c r="G21" s="4">
        <v>2</v>
      </c>
      <c r="H21" s="4">
        <v>2</v>
      </c>
      <c r="I21" s="4"/>
      <c r="J21" s="4">
        <v>3</v>
      </c>
      <c r="K21" s="5">
        <v>3</v>
      </c>
    </row>
    <row r="22" spans="1:11" ht="16.5" thickBot="1">
      <c r="A22" s="6" t="s">
        <v>15</v>
      </c>
      <c r="B22" s="6">
        <f>IF(SUM(B17:B21)=0,"",AVERAGEIF(B17:B21,"&gt;0.00",B17:B21))</f>
        <v>3</v>
      </c>
      <c r="C22" s="6">
        <f>IF(SUM(C17:C21)=0,"",AVERAGEIF(C17:C21,"&gt;0.00",C17:C21))</f>
        <v>2.6</v>
      </c>
      <c r="D22" s="6">
        <v>3</v>
      </c>
      <c r="E22" s="7">
        <f t="shared" ref="E22:K22" si="1">IF(SUM(E17:E21)=0,"",AVERAGEIF(E17:E21,"&gt;0.00",E17:E21))</f>
        <v>2</v>
      </c>
      <c r="F22" s="6">
        <f t="shared" si="1"/>
        <v>2</v>
      </c>
      <c r="G22" s="6">
        <f t="shared" si="1"/>
        <v>2</v>
      </c>
      <c r="H22" s="6">
        <f t="shared" si="1"/>
        <v>2</v>
      </c>
      <c r="I22" s="6" t="str">
        <f t="shared" si="1"/>
        <v/>
      </c>
      <c r="J22" s="6">
        <f t="shared" si="1"/>
        <v>3</v>
      </c>
      <c r="K22" s="6">
        <f t="shared" si="1"/>
        <v>3</v>
      </c>
    </row>
    <row r="24" spans="1:11" ht="15.75">
      <c r="A24" s="23" t="s">
        <v>30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 ht="15.75">
      <c r="A25" s="1" t="s">
        <v>4</v>
      </c>
      <c r="B25" s="1" t="s">
        <v>5</v>
      </c>
      <c r="C25" s="1" t="s">
        <v>6</v>
      </c>
      <c r="D25" s="1" t="s">
        <v>7</v>
      </c>
      <c r="E25" s="1" t="s">
        <v>8</v>
      </c>
      <c r="F25" s="1" t="s">
        <v>9</v>
      </c>
      <c r="G25" s="1" t="s">
        <v>10</v>
      </c>
      <c r="H25" s="1" t="s">
        <v>11</v>
      </c>
      <c r="I25" s="2" t="s">
        <v>12</v>
      </c>
      <c r="J25" s="2" t="s">
        <v>13</v>
      </c>
      <c r="K25" s="2" t="s">
        <v>14</v>
      </c>
    </row>
    <row r="26" spans="1:11" ht="15.75">
      <c r="A26" s="3" t="s">
        <v>19</v>
      </c>
      <c r="B26" s="4">
        <v>3</v>
      </c>
      <c r="C26" s="4">
        <v>3</v>
      </c>
      <c r="D26" s="4"/>
      <c r="E26" s="4"/>
      <c r="F26" s="4">
        <v>2</v>
      </c>
      <c r="G26" s="4">
        <v>2</v>
      </c>
      <c r="H26" s="4">
        <v>3</v>
      </c>
      <c r="I26" s="4"/>
      <c r="J26" s="4">
        <v>2</v>
      </c>
      <c r="K26" s="5">
        <v>3</v>
      </c>
    </row>
    <row r="27" spans="1:11" ht="15.75">
      <c r="A27" s="3" t="s">
        <v>18</v>
      </c>
      <c r="B27" s="4">
        <v>3</v>
      </c>
      <c r="C27" s="4">
        <v>2</v>
      </c>
      <c r="D27" s="4">
        <v>3</v>
      </c>
      <c r="E27" s="4">
        <v>3</v>
      </c>
      <c r="F27" s="4"/>
      <c r="G27" s="4">
        <v>2</v>
      </c>
      <c r="H27" s="4">
        <v>2</v>
      </c>
      <c r="I27" s="4">
        <v>2</v>
      </c>
      <c r="J27" s="4">
        <v>2</v>
      </c>
      <c r="K27" s="5">
        <v>3</v>
      </c>
    </row>
    <row r="28" spans="1:11" ht="15.75">
      <c r="A28" s="3" t="s">
        <v>20</v>
      </c>
      <c r="B28" s="4">
        <v>3</v>
      </c>
      <c r="C28" s="4">
        <v>2</v>
      </c>
      <c r="D28" s="4">
        <v>3</v>
      </c>
      <c r="E28" s="4"/>
      <c r="F28" s="4"/>
      <c r="G28" s="4">
        <v>2</v>
      </c>
      <c r="H28" s="4">
        <v>2</v>
      </c>
      <c r="I28" s="4"/>
      <c r="J28" s="4">
        <v>2</v>
      </c>
      <c r="K28" s="5">
        <v>3</v>
      </c>
    </row>
    <row r="29" spans="1:11" ht="15.75">
      <c r="A29" s="3" t="s">
        <v>22</v>
      </c>
      <c r="B29" s="4">
        <v>3</v>
      </c>
      <c r="C29" s="4">
        <v>2</v>
      </c>
      <c r="D29" s="4">
        <v>3</v>
      </c>
      <c r="E29" s="4"/>
      <c r="F29" s="4"/>
      <c r="G29" s="4">
        <v>2</v>
      </c>
      <c r="H29" s="4">
        <v>2</v>
      </c>
      <c r="I29" s="4"/>
      <c r="J29" s="4">
        <v>2</v>
      </c>
      <c r="K29" s="5">
        <v>3</v>
      </c>
    </row>
    <row r="30" spans="1:11" ht="15.75">
      <c r="A30" s="3" t="s">
        <v>21</v>
      </c>
      <c r="B30" s="4">
        <v>3</v>
      </c>
      <c r="C30" s="4">
        <v>2</v>
      </c>
      <c r="D30" s="4">
        <v>3</v>
      </c>
      <c r="E30" s="4"/>
      <c r="F30" s="4"/>
      <c r="G30" s="4">
        <v>2</v>
      </c>
      <c r="H30" s="4">
        <v>2</v>
      </c>
      <c r="I30" s="4">
        <v>2</v>
      </c>
      <c r="J30" s="4">
        <v>2</v>
      </c>
      <c r="K30" s="5">
        <v>3</v>
      </c>
    </row>
    <row r="31" spans="1:11" ht="15.75">
      <c r="A31" s="3" t="s">
        <v>23</v>
      </c>
      <c r="B31" s="4">
        <v>3</v>
      </c>
      <c r="C31" s="4">
        <v>2</v>
      </c>
      <c r="D31" s="4">
        <v>3</v>
      </c>
      <c r="E31" s="4"/>
      <c r="F31" s="4"/>
      <c r="G31" s="4">
        <v>2</v>
      </c>
      <c r="H31" s="4">
        <v>2</v>
      </c>
      <c r="I31" s="4"/>
      <c r="J31" s="4">
        <v>2</v>
      </c>
      <c r="K31" s="5">
        <v>3</v>
      </c>
    </row>
    <row r="32" spans="1:11" ht="16.5" thickBot="1">
      <c r="A32" s="6" t="s">
        <v>15</v>
      </c>
      <c r="B32" s="6">
        <f>IF(SUM(B26:B31)=0,"",AVERAGEIF(B26:B31,"&gt;0.00",B26:B31))</f>
        <v>3</v>
      </c>
      <c r="C32" s="7">
        <f t="shared" ref="C32:K32" si="2">IF(SUM(C26:C31)=0,"",AVERAGEIF(C26:C31,"&gt;0.00",C26:C31))</f>
        <v>2.1666666666666665</v>
      </c>
      <c r="D32" s="6">
        <f t="shared" si="2"/>
        <v>3</v>
      </c>
      <c r="E32" s="7">
        <f t="shared" si="2"/>
        <v>3</v>
      </c>
      <c r="F32" s="6">
        <f t="shared" si="2"/>
        <v>2</v>
      </c>
      <c r="G32" s="6">
        <f t="shared" si="2"/>
        <v>2</v>
      </c>
      <c r="H32" s="7">
        <f t="shared" si="2"/>
        <v>2.1666666666666665</v>
      </c>
      <c r="I32" s="6">
        <f t="shared" si="2"/>
        <v>2</v>
      </c>
      <c r="J32" s="6">
        <f t="shared" si="2"/>
        <v>2</v>
      </c>
      <c r="K32" s="6">
        <f t="shared" si="2"/>
        <v>3</v>
      </c>
    </row>
    <row r="34" spans="1:12" ht="15.75">
      <c r="A34" s="23" t="s">
        <v>31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1:12" ht="15.75">
      <c r="A35" s="1" t="s">
        <v>4</v>
      </c>
      <c r="B35" s="1" t="s">
        <v>5</v>
      </c>
      <c r="C35" s="1" t="s">
        <v>6</v>
      </c>
      <c r="D35" s="1" t="s">
        <v>7</v>
      </c>
      <c r="E35" s="1" t="s">
        <v>8</v>
      </c>
      <c r="F35" s="1" t="s">
        <v>9</v>
      </c>
      <c r="G35" s="1" t="s">
        <v>10</v>
      </c>
      <c r="H35" s="1" t="s">
        <v>11</v>
      </c>
      <c r="I35" s="2" t="s">
        <v>12</v>
      </c>
      <c r="J35" s="2" t="s">
        <v>13</v>
      </c>
      <c r="K35" s="2" t="s">
        <v>14</v>
      </c>
    </row>
    <row r="36" spans="1:12" ht="15.75">
      <c r="A36" s="3" t="s">
        <v>19</v>
      </c>
      <c r="B36" s="4">
        <v>3</v>
      </c>
      <c r="C36" s="4">
        <v>3</v>
      </c>
      <c r="D36" s="4">
        <v>3</v>
      </c>
      <c r="E36" s="4"/>
      <c r="F36" s="4">
        <v>2</v>
      </c>
      <c r="G36" s="4">
        <v>2</v>
      </c>
      <c r="H36" s="4">
        <v>2</v>
      </c>
      <c r="I36" s="4"/>
      <c r="J36" s="4">
        <v>2</v>
      </c>
      <c r="K36" s="4">
        <v>2</v>
      </c>
    </row>
    <row r="37" spans="1:12" ht="15.75">
      <c r="A37" s="3" t="s">
        <v>18</v>
      </c>
      <c r="B37" s="4">
        <v>3</v>
      </c>
      <c r="C37" s="4">
        <v>3</v>
      </c>
      <c r="D37" s="4">
        <v>3</v>
      </c>
      <c r="E37" s="4"/>
      <c r="F37" s="4">
        <v>2</v>
      </c>
      <c r="G37" s="4">
        <v>2</v>
      </c>
      <c r="H37" s="4">
        <v>2</v>
      </c>
      <c r="I37" s="4"/>
      <c r="J37" s="4">
        <v>2</v>
      </c>
      <c r="K37" s="4">
        <v>2</v>
      </c>
    </row>
    <row r="38" spans="1:12" ht="15.75">
      <c r="A38" s="3" t="s">
        <v>20</v>
      </c>
      <c r="B38" s="4">
        <v>3</v>
      </c>
      <c r="C38" s="4">
        <v>3</v>
      </c>
      <c r="D38" s="4">
        <v>3</v>
      </c>
      <c r="E38" s="4"/>
      <c r="F38" s="4">
        <v>2</v>
      </c>
      <c r="G38" s="4">
        <v>2</v>
      </c>
      <c r="H38" s="4">
        <v>2</v>
      </c>
      <c r="I38" s="4"/>
      <c r="J38" s="4">
        <v>2</v>
      </c>
      <c r="K38" s="4">
        <v>2</v>
      </c>
    </row>
    <row r="39" spans="1:12" ht="15.75">
      <c r="A39" s="3" t="s">
        <v>22</v>
      </c>
      <c r="B39" s="4">
        <v>3</v>
      </c>
      <c r="C39" s="4">
        <v>3</v>
      </c>
      <c r="D39" s="4">
        <v>3</v>
      </c>
      <c r="E39" s="4"/>
      <c r="F39" s="4">
        <v>2</v>
      </c>
      <c r="G39" s="4">
        <v>2</v>
      </c>
      <c r="H39" s="4">
        <v>2</v>
      </c>
      <c r="I39" s="4">
        <v>1</v>
      </c>
      <c r="J39" s="4">
        <v>2</v>
      </c>
      <c r="K39" s="4">
        <v>2</v>
      </c>
    </row>
    <row r="40" spans="1:12" ht="15.75">
      <c r="A40" s="3" t="s">
        <v>21</v>
      </c>
      <c r="B40" s="4">
        <v>3</v>
      </c>
      <c r="C40" s="4">
        <v>3</v>
      </c>
      <c r="D40" s="4">
        <v>3</v>
      </c>
      <c r="E40" s="4"/>
      <c r="F40" s="4">
        <v>2</v>
      </c>
      <c r="G40" s="4">
        <v>2</v>
      </c>
      <c r="H40" s="4">
        <v>2</v>
      </c>
      <c r="I40" s="4"/>
      <c r="J40" s="4">
        <v>2</v>
      </c>
      <c r="K40" s="4">
        <v>2</v>
      </c>
    </row>
    <row r="41" spans="1:12" ht="15.75">
      <c r="A41" s="3" t="s">
        <v>23</v>
      </c>
      <c r="B41" s="4">
        <v>3</v>
      </c>
      <c r="C41" s="4">
        <v>2</v>
      </c>
      <c r="D41" s="4">
        <v>1</v>
      </c>
      <c r="E41" s="4"/>
      <c r="F41" s="4"/>
      <c r="G41" s="4"/>
      <c r="H41" s="4"/>
      <c r="I41" s="4">
        <v>2</v>
      </c>
      <c r="J41" s="4">
        <v>2</v>
      </c>
      <c r="K41" s="4"/>
    </row>
    <row r="42" spans="1:12" ht="16.5" thickBot="1">
      <c r="A42" s="6" t="s">
        <v>15</v>
      </c>
      <c r="B42" s="6">
        <f>IF(SUM(B36:B41)=0,"",AVERAGEIF(B36:B41,"&gt;0.00",B36:B41))</f>
        <v>3</v>
      </c>
      <c r="C42" s="7">
        <f t="shared" ref="C42:K42" si="3">IF(SUM(C36:C41)=0,"",AVERAGEIF(C36:C41,"&gt;0.00",C36:C41))</f>
        <v>2.8333333333333335</v>
      </c>
      <c r="D42" s="7">
        <f t="shared" si="3"/>
        <v>2.6666666666666665</v>
      </c>
      <c r="E42" s="7" t="str">
        <f t="shared" si="3"/>
        <v/>
      </c>
      <c r="F42" s="6">
        <f t="shared" si="3"/>
        <v>2</v>
      </c>
      <c r="G42" s="6">
        <f t="shared" si="3"/>
        <v>2</v>
      </c>
      <c r="H42" s="6">
        <f t="shared" si="3"/>
        <v>2</v>
      </c>
      <c r="I42" s="6">
        <f t="shared" si="3"/>
        <v>1.5</v>
      </c>
      <c r="J42" s="6">
        <f t="shared" si="3"/>
        <v>2</v>
      </c>
      <c r="K42" s="6">
        <f t="shared" si="3"/>
        <v>2</v>
      </c>
    </row>
    <row r="44" spans="1:12" ht="15.75">
      <c r="A44" s="23" t="s">
        <v>32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2" ht="15.75">
      <c r="A45" s="1" t="s">
        <v>4</v>
      </c>
      <c r="B45" s="1" t="s">
        <v>5</v>
      </c>
      <c r="C45" s="1" t="s">
        <v>6</v>
      </c>
      <c r="D45" s="1" t="s">
        <v>7</v>
      </c>
      <c r="E45" s="1" t="s">
        <v>8</v>
      </c>
      <c r="F45" s="1" t="s">
        <v>9</v>
      </c>
      <c r="G45" s="1" t="s">
        <v>10</v>
      </c>
      <c r="H45" s="1" t="s">
        <v>11</v>
      </c>
      <c r="I45" s="2" t="s">
        <v>12</v>
      </c>
      <c r="J45" s="2" t="s">
        <v>13</v>
      </c>
      <c r="K45" s="2" t="s">
        <v>14</v>
      </c>
    </row>
    <row r="46" spans="1:12" ht="15.75">
      <c r="A46" s="3" t="s">
        <v>19</v>
      </c>
      <c r="B46" s="4">
        <v>2</v>
      </c>
      <c r="C46" s="4">
        <v>1</v>
      </c>
      <c r="D46" s="4"/>
      <c r="E46" s="4"/>
      <c r="F46" s="4">
        <v>1</v>
      </c>
      <c r="G46" s="4">
        <v>2</v>
      </c>
      <c r="H46" s="4">
        <v>1</v>
      </c>
      <c r="I46" s="4"/>
      <c r="J46" s="4"/>
      <c r="K46" s="5">
        <v>1</v>
      </c>
    </row>
    <row r="47" spans="1:12" ht="15.75">
      <c r="A47" s="3" t="s">
        <v>18</v>
      </c>
      <c r="B47" s="4">
        <v>2</v>
      </c>
      <c r="C47" s="4">
        <v>1</v>
      </c>
      <c r="D47" s="4"/>
      <c r="E47" s="4"/>
      <c r="F47" s="4">
        <v>1</v>
      </c>
      <c r="G47" s="4">
        <v>2</v>
      </c>
      <c r="H47" s="4">
        <v>1</v>
      </c>
      <c r="I47" s="4"/>
      <c r="J47" s="4">
        <v>1</v>
      </c>
      <c r="K47" s="5">
        <v>1</v>
      </c>
    </row>
    <row r="48" spans="1:12" ht="15.75">
      <c r="A48" s="3" t="s">
        <v>20</v>
      </c>
      <c r="B48" s="4">
        <v>2</v>
      </c>
      <c r="C48" s="4">
        <v>1</v>
      </c>
      <c r="D48" s="4"/>
      <c r="E48" s="4"/>
      <c r="F48" s="4">
        <v>1</v>
      </c>
      <c r="G48" s="4">
        <v>2</v>
      </c>
      <c r="H48" s="4">
        <v>1</v>
      </c>
      <c r="I48" s="4"/>
      <c r="J48" s="4">
        <v>1</v>
      </c>
      <c r="K48" s="5">
        <v>1</v>
      </c>
      <c r="L48" s="9"/>
    </row>
    <row r="49" spans="1:11" ht="15.75">
      <c r="A49" s="3" t="s">
        <v>22</v>
      </c>
      <c r="B49" s="4">
        <v>3</v>
      </c>
      <c r="C49" s="4">
        <v>2</v>
      </c>
      <c r="D49" s="4">
        <v>1</v>
      </c>
      <c r="E49" s="4"/>
      <c r="F49" s="4">
        <v>1</v>
      </c>
      <c r="G49" s="4">
        <v>2</v>
      </c>
      <c r="H49" s="4">
        <v>1</v>
      </c>
      <c r="I49" s="4"/>
      <c r="J49" s="4">
        <v>1</v>
      </c>
      <c r="K49" s="5">
        <v>1</v>
      </c>
    </row>
    <row r="50" spans="1:11" ht="15.75">
      <c r="A50" s="3" t="s">
        <v>21</v>
      </c>
      <c r="B50" s="4">
        <v>2</v>
      </c>
      <c r="C50" s="4">
        <v>1</v>
      </c>
      <c r="D50" s="4"/>
      <c r="E50" s="4"/>
      <c r="F50" s="4">
        <v>1</v>
      </c>
      <c r="G50" s="4">
        <v>2</v>
      </c>
      <c r="H50" s="4">
        <v>1</v>
      </c>
      <c r="I50" s="4"/>
      <c r="J50" s="4">
        <v>1</v>
      </c>
      <c r="K50" s="5">
        <v>1</v>
      </c>
    </row>
    <row r="51" spans="1:11" ht="15.75">
      <c r="A51" s="3" t="s">
        <v>23</v>
      </c>
      <c r="B51" s="4">
        <v>3</v>
      </c>
      <c r="C51" s="4">
        <v>2</v>
      </c>
      <c r="D51" s="4">
        <v>2</v>
      </c>
      <c r="E51" s="4"/>
      <c r="F51" s="4">
        <v>1</v>
      </c>
      <c r="G51" s="4">
        <v>2</v>
      </c>
      <c r="H51" s="4">
        <v>1</v>
      </c>
      <c r="I51" s="4"/>
      <c r="J51" s="4">
        <v>1</v>
      </c>
      <c r="K51" s="5">
        <v>1</v>
      </c>
    </row>
    <row r="52" spans="1:11" ht="16.5" thickBot="1">
      <c r="A52" s="6" t="s">
        <v>15</v>
      </c>
      <c r="B52" s="6">
        <f>IF(SUM(B46:B51)=0,"",AVERAGEIF(B46:B51,"&gt;0.00",B46:B51))</f>
        <v>2.3333333333333335</v>
      </c>
      <c r="C52" s="6">
        <f t="shared" ref="C52:K52" si="4">IF(SUM(C46:C51)=0,"",AVERAGEIF(C46:C51,"&gt;0.00",C46:C51))</f>
        <v>1.3333333333333333</v>
      </c>
      <c r="D52" s="7">
        <f t="shared" si="4"/>
        <v>1.5</v>
      </c>
      <c r="E52" s="7" t="str">
        <f t="shared" si="4"/>
        <v/>
      </c>
      <c r="F52" s="7">
        <f t="shared" si="4"/>
        <v>1</v>
      </c>
      <c r="G52" s="7">
        <f t="shared" si="4"/>
        <v>2</v>
      </c>
      <c r="H52" s="7">
        <f t="shared" si="4"/>
        <v>1</v>
      </c>
      <c r="I52" s="6" t="str">
        <f t="shared" si="4"/>
        <v/>
      </c>
      <c r="J52" s="7">
        <f t="shared" si="4"/>
        <v>1</v>
      </c>
      <c r="K52" s="7">
        <f t="shared" si="4"/>
        <v>1</v>
      </c>
    </row>
    <row r="54" spans="1:11" ht="15.75">
      <c r="A54" s="23" t="s">
        <v>33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ht="15.75">
      <c r="A55" s="1" t="s">
        <v>4</v>
      </c>
      <c r="B55" s="1" t="s">
        <v>5</v>
      </c>
      <c r="C55" s="1" t="s">
        <v>6</v>
      </c>
      <c r="D55" s="1" t="s">
        <v>7</v>
      </c>
      <c r="E55" s="1" t="s">
        <v>8</v>
      </c>
      <c r="F55" s="1" t="s">
        <v>9</v>
      </c>
      <c r="G55" s="1" t="s">
        <v>10</v>
      </c>
      <c r="H55" s="1" t="s">
        <v>11</v>
      </c>
      <c r="I55" s="2" t="s">
        <v>12</v>
      </c>
      <c r="J55" s="2" t="s">
        <v>13</v>
      </c>
      <c r="K55" s="2" t="s">
        <v>14</v>
      </c>
    </row>
    <row r="56" spans="1:11" ht="15.75">
      <c r="A56" s="3" t="s">
        <v>19</v>
      </c>
      <c r="B56" s="8">
        <v>3</v>
      </c>
      <c r="C56" s="8">
        <v>2</v>
      </c>
      <c r="D56" s="8">
        <v>2</v>
      </c>
      <c r="E56" s="8">
        <v>2</v>
      </c>
      <c r="F56" s="8"/>
      <c r="G56" s="8">
        <v>3</v>
      </c>
      <c r="H56" s="8">
        <v>3</v>
      </c>
      <c r="I56" s="4"/>
      <c r="J56" s="8">
        <v>2</v>
      </c>
      <c r="K56" s="8">
        <v>2</v>
      </c>
    </row>
    <row r="57" spans="1:11" ht="15.75">
      <c r="A57" s="3" t="s">
        <v>18</v>
      </c>
      <c r="B57" s="8">
        <v>3</v>
      </c>
      <c r="C57" s="8">
        <v>2</v>
      </c>
      <c r="D57" s="8">
        <v>2</v>
      </c>
      <c r="E57" s="8">
        <v>2</v>
      </c>
      <c r="F57" s="8"/>
      <c r="G57" s="8">
        <v>3</v>
      </c>
      <c r="H57" s="8">
        <v>3</v>
      </c>
      <c r="I57" s="4"/>
      <c r="J57" s="8">
        <v>2</v>
      </c>
      <c r="K57" s="8">
        <v>2</v>
      </c>
    </row>
    <row r="58" spans="1:11" ht="15.75">
      <c r="A58" s="3" t="s">
        <v>20</v>
      </c>
      <c r="B58" s="8"/>
      <c r="C58" s="8"/>
      <c r="D58" s="8"/>
      <c r="E58" s="8"/>
      <c r="F58" s="8">
        <v>3</v>
      </c>
      <c r="G58" s="8">
        <v>3</v>
      </c>
      <c r="H58" s="8"/>
      <c r="I58" s="4"/>
      <c r="J58" s="8"/>
      <c r="K58" s="8"/>
    </row>
    <row r="59" spans="1:11" ht="15.75">
      <c r="A59" s="3" t="s">
        <v>22</v>
      </c>
      <c r="B59" s="8"/>
      <c r="C59" s="8"/>
      <c r="D59" s="8"/>
      <c r="E59" s="8"/>
      <c r="F59" s="8"/>
      <c r="G59" s="8">
        <v>3</v>
      </c>
      <c r="H59" s="8"/>
      <c r="I59" s="4"/>
      <c r="J59" s="8"/>
      <c r="K59" s="8"/>
    </row>
    <row r="60" spans="1:11" ht="15.75">
      <c r="A60" s="3" t="s">
        <v>21</v>
      </c>
      <c r="B60" s="8">
        <v>3</v>
      </c>
      <c r="C60" s="8">
        <v>2</v>
      </c>
      <c r="D60" s="8">
        <v>2</v>
      </c>
      <c r="E60" s="8">
        <v>2</v>
      </c>
      <c r="F60" s="8"/>
      <c r="G60" s="8">
        <v>3</v>
      </c>
      <c r="H60" s="8">
        <v>3</v>
      </c>
      <c r="I60" s="4"/>
      <c r="J60" s="8">
        <v>2</v>
      </c>
      <c r="K60" s="8">
        <v>2</v>
      </c>
    </row>
    <row r="61" spans="1:11" ht="15.75">
      <c r="A61" s="3" t="s">
        <v>23</v>
      </c>
      <c r="B61" s="8">
        <v>3</v>
      </c>
      <c r="C61" s="8">
        <v>2</v>
      </c>
      <c r="D61" s="8">
        <v>2</v>
      </c>
      <c r="E61" s="8">
        <v>2</v>
      </c>
      <c r="F61" s="8"/>
      <c r="G61" s="8">
        <v>3</v>
      </c>
      <c r="H61" s="8">
        <v>3</v>
      </c>
      <c r="I61" s="4"/>
      <c r="J61" s="8">
        <v>2</v>
      </c>
      <c r="K61" s="8">
        <v>2</v>
      </c>
    </row>
    <row r="62" spans="1:11" ht="16.5" thickBot="1">
      <c r="A62" s="6" t="s">
        <v>15</v>
      </c>
      <c r="B62" s="6">
        <f>IF(SUM(B56:B61)=0,"",AVERAGEIF(B56:B61,"&gt;0.00",B56:B61))</f>
        <v>3</v>
      </c>
      <c r="C62" s="6">
        <f t="shared" ref="C62:K62" si="5">IF(SUM(C56:C61)=0,"",AVERAGEIF(C56:C61,"&gt;0.00",C56:C61))</f>
        <v>2</v>
      </c>
      <c r="D62" s="6">
        <f t="shared" si="5"/>
        <v>2</v>
      </c>
      <c r="E62" s="7">
        <f t="shared" si="5"/>
        <v>2</v>
      </c>
      <c r="F62" s="6">
        <f t="shared" si="5"/>
        <v>3</v>
      </c>
      <c r="G62" s="6">
        <f t="shared" si="5"/>
        <v>3</v>
      </c>
      <c r="H62" s="6">
        <f t="shared" si="5"/>
        <v>3</v>
      </c>
      <c r="I62" s="6" t="str">
        <f t="shared" si="5"/>
        <v/>
      </c>
      <c r="J62" s="6">
        <f t="shared" si="5"/>
        <v>2</v>
      </c>
      <c r="K62" s="7">
        <f t="shared" si="5"/>
        <v>2</v>
      </c>
    </row>
    <row r="64" spans="1:11" ht="15.75">
      <c r="A64" s="23" t="s">
        <v>34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</row>
    <row r="65" spans="1:11" ht="15.75">
      <c r="A65" s="1" t="s">
        <v>4</v>
      </c>
      <c r="B65" s="1" t="s">
        <v>5</v>
      </c>
      <c r="C65" s="1" t="s">
        <v>6</v>
      </c>
      <c r="D65" s="1" t="s">
        <v>7</v>
      </c>
      <c r="E65" s="1" t="s">
        <v>8</v>
      </c>
      <c r="F65" s="1" t="s">
        <v>9</v>
      </c>
      <c r="G65" s="1" t="s">
        <v>10</v>
      </c>
      <c r="H65" s="1" t="s">
        <v>11</v>
      </c>
      <c r="I65" s="2" t="s">
        <v>12</v>
      </c>
      <c r="J65" s="2" t="s">
        <v>13</v>
      </c>
      <c r="K65" s="2" t="s">
        <v>14</v>
      </c>
    </row>
    <row r="66" spans="1:11" ht="15.75">
      <c r="A66" s="3" t="s">
        <v>19</v>
      </c>
      <c r="B66" s="4">
        <v>3</v>
      </c>
      <c r="C66" s="4">
        <v>3</v>
      </c>
      <c r="D66" s="4">
        <v>2</v>
      </c>
      <c r="E66" s="4">
        <v>1</v>
      </c>
      <c r="F66" s="8"/>
      <c r="G66" s="8"/>
      <c r="H66" s="4"/>
      <c r="I66" s="4"/>
      <c r="J66" s="4"/>
      <c r="K66" s="5"/>
    </row>
    <row r="67" spans="1:11" ht="15.75">
      <c r="A67" s="3" t="s">
        <v>18</v>
      </c>
      <c r="B67" s="4">
        <v>3</v>
      </c>
      <c r="C67" s="4">
        <v>2</v>
      </c>
      <c r="D67" s="4">
        <v>1</v>
      </c>
      <c r="E67" s="4">
        <v>1</v>
      </c>
      <c r="F67" s="8"/>
      <c r="G67" s="8"/>
      <c r="H67" s="4">
        <v>2</v>
      </c>
      <c r="I67" s="4"/>
      <c r="J67" s="4"/>
      <c r="K67" s="5"/>
    </row>
    <row r="68" spans="1:11" ht="15.75">
      <c r="A68" s="3" t="s">
        <v>20</v>
      </c>
      <c r="B68" s="4">
        <v>3</v>
      </c>
      <c r="C68" s="4">
        <v>2</v>
      </c>
      <c r="D68" s="4">
        <v>1</v>
      </c>
      <c r="E68" s="4">
        <v>1</v>
      </c>
      <c r="F68" s="8"/>
      <c r="G68" s="8"/>
      <c r="H68" s="4">
        <v>2</v>
      </c>
      <c r="I68" s="4">
        <v>2</v>
      </c>
      <c r="J68" s="4">
        <v>2</v>
      </c>
      <c r="K68" s="5">
        <v>2</v>
      </c>
    </row>
    <row r="69" spans="1:11" ht="15.75">
      <c r="A69" s="3" t="s">
        <v>22</v>
      </c>
      <c r="B69" s="4"/>
      <c r="C69" s="4"/>
      <c r="D69" s="4"/>
      <c r="E69" s="4"/>
      <c r="F69" s="8">
        <v>2</v>
      </c>
      <c r="G69" s="8">
        <v>2</v>
      </c>
      <c r="H69" s="4">
        <v>2</v>
      </c>
      <c r="I69" s="4"/>
      <c r="J69" s="4"/>
      <c r="K69" s="5"/>
    </row>
    <row r="70" spans="1:11" ht="15.75">
      <c r="A70" s="3" t="s">
        <v>21</v>
      </c>
      <c r="B70" s="4">
        <v>3</v>
      </c>
      <c r="C70" s="4">
        <v>2</v>
      </c>
      <c r="D70" s="4">
        <v>2</v>
      </c>
      <c r="E70" s="4">
        <v>2</v>
      </c>
      <c r="F70" s="8">
        <v>2</v>
      </c>
      <c r="G70" s="8">
        <v>2</v>
      </c>
      <c r="H70" s="4">
        <v>2</v>
      </c>
      <c r="I70" s="4">
        <v>2</v>
      </c>
      <c r="J70" s="4">
        <v>2</v>
      </c>
      <c r="K70" s="5">
        <v>2</v>
      </c>
    </row>
    <row r="71" spans="1:11" ht="15.75">
      <c r="A71" s="3" t="s">
        <v>23</v>
      </c>
      <c r="B71" s="4">
        <v>3</v>
      </c>
      <c r="C71" s="4">
        <v>2</v>
      </c>
      <c r="D71" s="4">
        <v>1</v>
      </c>
      <c r="E71" s="4">
        <v>1</v>
      </c>
      <c r="F71" s="8"/>
      <c r="G71" s="8"/>
      <c r="H71" s="4">
        <v>2</v>
      </c>
      <c r="I71" s="4">
        <v>1</v>
      </c>
      <c r="J71" s="4">
        <v>1</v>
      </c>
      <c r="K71" s="5">
        <v>1</v>
      </c>
    </row>
    <row r="72" spans="1:11" ht="16.5" thickBot="1">
      <c r="A72" s="6" t="s">
        <v>15</v>
      </c>
      <c r="B72" s="6">
        <f>IF(SUM(B66:B71)=0,"",AVERAGEIF(B66:B71,"&gt;0.00",B66:B71))</f>
        <v>3</v>
      </c>
      <c r="C72" s="6">
        <f t="shared" ref="C72:K72" si="6">IF(SUM(C66:C71)=0,"",AVERAGEIF(C66:C71,"&gt;0.00",C66:C71))</f>
        <v>2.2000000000000002</v>
      </c>
      <c r="D72" s="6">
        <f t="shared" si="6"/>
        <v>1.4</v>
      </c>
      <c r="E72" s="7">
        <f t="shared" si="6"/>
        <v>1.2</v>
      </c>
      <c r="F72" s="6">
        <f t="shared" si="6"/>
        <v>2</v>
      </c>
      <c r="G72" s="6">
        <f t="shared" si="6"/>
        <v>2</v>
      </c>
      <c r="H72" s="6">
        <f t="shared" si="6"/>
        <v>2</v>
      </c>
      <c r="I72" s="6">
        <f t="shared" si="6"/>
        <v>1.6666666666666667</v>
      </c>
      <c r="J72" s="6">
        <f t="shared" si="6"/>
        <v>1.6666666666666667</v>
      </c>
      <c r="K72" s="7">
        <f t="shared" si="6"/>
        <v>1.6666666666666667</v>
      </c>
    </row>
    <row r="74" spans="1:11" ht="15.75">
      <c r="A74" s="23" t="s">
        <v>35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</row>
    <row r="75" spans="1:11" ht="15.75">
      <c r="A75" s="1" t="s">
        <v>4</v>
      </c>
      <c r="B75" s="1" t="s">
        <v>5</v>
      </c>
      <c r="C75" s="1" t="s">
        <v>6</v>
      </c>
      <c r="D75" s="1" t="s">
        <v>7</v>
      </c>
      <c r="E75" s="1" t="s">
        <v>8</v>
      </c>
      <c r="F75" s="1" t="s">
        <v>9</v>
      </c>
      <c r="G75" s="1" t="s">
        <v>10</v>
      </c>
      <c r="H75" s="1" t="s">
        <v>11</v>
      </c>
      <c r="I75" s="2" t="s">
        <v>12</v>
      </c>
      <c r="J75" s="2" t="s">
        <v>13</v>
      </c>
      <c r="K75" s="2" t="s">
        <v>14</v>
      </c>
    </row>
    <row r="76" spans="1:11" ht="15.75">
      <c r="A76" s="3" t="s">
        <v>19</v>
      </c>
      <c r="B76" s="4">
        <v>3</v>
      </c>
      <c r="C76" s="4">
        <v>3</v>
      </c>
      <c r="D76" s="4">
        <v>3</v>
      </c>
      <c r="E76" s="4">
        <v>2</v>
      </c>
      <c r="F76" s="4"/>
      <c r="G76" s="4">
        <v>1</v>
      </c>
      <c r="H76" s="4">
        <v>3</v>
      </c>
      <c r="I76" s="4">
        <v>3</v>
      </c>
      <c r="J76" s="4"/>
      <c r="K76" s="5"/>
    </row>
    <row r="77" spans="1:11" ht="15.75">
      <c r="A77" s="3" t="s">
        <v>18</v>
      </c>
      <c r="B77" s="4">
        <v>3</v>
      </c>
      <c r="C77" s="4">
        <v>3</v>
      </c>
      <c r="D77" s="4">
        <v>3</v>
      </c>
      <c r="E77" s="4">
        <v>2</v>
      </c>
      <c r="F77" s="4"/>
      <c r="G77" s="4">
        <v>1</v>
      </c>
      <c r="H77" s="4">
        <v>3</v>
      </c>
      <c r="I77" s="4">
        <v>3</v>
      </c>
      <c r="J77" s="4"/>
      <c r="K77" s="5"/>
    </row>
    <row r="78" spans="1:11" ht="15.75">
      <c r="A78" s="3" t="s">
        <v>20</v>
      </c>
      <c r="B78" s="4">
        <v>3</v>
      </c>
      <c r="C78" s="4">
        <v>3</v>
      </c>
      <c r="D78" s="4">
        <v>3</v>
      </c>
      <c r="E78" s="4">
        <v>2</v>
      </c>
      <c r="F78" s="4"/>
      <c r="G78" s="4">
        <v>1</v>
      </c>
      <c r="H78" s="4">
        <v>3</v>
      </c>
      <c r="I78" s="4">
        <v>3</v>
      </c>
      <c r="J78" s="4"/>
      <c r="K78" s="5"/>
    </row>
    <row r="79" spans="1:11" ht="15.75">
      <c r="A79" s="3" t="s">
        <v>22</v>
      </c>
      <c r="B79" s="4">
        <v>3</v>
      </c>
      <c r="C79" s="4">
        <v>3</v>
      </c>
      <c r="D79" s="4">
        <v>3</v>
      </c>
      <c r="E79" s="4">
        <v>2</v>
      </c>
      <c r="F79" s="4"/>
      <c r="G79" s="4">
        <v>1</v>
      </c>
      <c r="H79" s="4">
        <v>3</v>
      </c>
      <c r="I79" s="4">
        <v>3</v>
      </c>
      <c r="J79" s="4"/>
      <c r="K79" s="5"/>
    </row>
    <row r="80" spans="1:11" ht="15.75">
      <c r="A80" s="3" t="s">
        <v>21</v>
      </c>
      <c r="B80" s="4">
        <v>3</v>
      </c>
      <c r="C80" s="4">
        <v>3</v>
      </c>
      <c r="D80" s="4">
        <v>3</v>
      </c>
      <c r="E80" s="4">
        <v>2</v>
      </c>
      <c r="F80" s="4"/>
      <c r="G80" s="4">
        <v>1</v>
      </c>
      <c r="H80" s="4">
        <v>3</v>
      </c>
      <c r="I80" s="4">
        <v>3</v>
      </c>
      <c r="J80" s="4"/>
      <c r="K80" s="5"/>
    </row>
    <row r="81" spans="1:11" ht="15.75">
      <c r="A81" s="3" t="s">
        <v>23</v>
      </c>
      <c r="B81" s="4">
        <v>3</v>
      </c>
      <c r="C81" s="4">
        <v>3</v>
      </c>
      <c r="D81" s="4">
        <v>3</v>
      </c>
      <c r="E81" s="4">
        <v>2</v>
      </c>
      <c r="F81" s="4"/>
      <c r="G81" s="4">
        <v>1</v>
      </c>
      <c r="H81" s="4">
        <v>3</v>
      </c>
      <c r="I81" s="4">
        <v>3</v>
      </c>
      <c r="J81" s="4"/>
      <c r="K81" s="5"/>
    </row>
    <row r="82" spans="1:11" ht="16.5" thickBot="1">
      <c r="A82" s="6" t="s">
        <v>15</v>
      </c>
      <c r="B82" s="6">
        <f>IF(SUM(B76:B81)=0,"",AVERAGEIF(B76:B81,"&gt;0.00",B76:B81))</f>
        <v>3</v>
      </c>
      <c r="C82" s="6">
        <f t="shared" ref="C82:K82" si="7">IF(SUM(C76:C81)=0,"",AVERAGEIF(C76:C81,"&gt;0.00",C76:C81))</f>
        <v>3</v>
      </c>
      <c r="D82" s="6">
        <f t="shared" si="7"/>
        <v>3</v>
      </c>
      <c r="E82" s="7">
        <f t="shared" si="7"/>
        <v>2</v>
      </c>
      <c r="F82" s="6" t="str">
        <f t="shared" si="7"/>
        <v/>
      </c>
      <c r="G82" s="6">
        <f t="shared" si="7"/>
        <v>1</v>
      </c>
      <c r="H82" s="6">
        <f t="shared" si="7"/>
        <v>3</v>
      </c>
      <c r="I82" s="6">
        <f t="shared" si="7"/>
        <v>3</v>
      </c>
      <c r="J82" s="6" t="str">
        <f t="shared" si="7"/>
        <v/>
      </c>
      <c r="K82" s="7" t="str">
        <f t="shared" si="7"/>
        <v/>
      </c>
    </row>
  </sheetData>
  <mergeCells count="13">
    <mergeCell ref="A74:K74"/>
    <mergeCell ref="A15:K15"/>
    <mergeCell ref="A24:K24"/>
    <mergeCell ref="A34:K34"/>
    <mergeCell ref="A44:K44"/>
    <mergeCell ref="A54:K54"/>
    <mergeCell ref="A64:K64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topLeftCell="A31" workbookViewId="0">
      <selection activeCell="I69" sqref="I69"/>
    </sheetView>
  </sheetViews>
  <sheetFormatPr defaultRowHeight="15"/>
  <cols>
    <col min="1" max="1" width="10.28515625" customWidth="1"/>
  </cols>
  <sheetData>
    <row r="1" spans="1:1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.7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5.7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5.7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5.75">
      <c r="A5" s="26" t="s">
        <v>16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5.75">
      <c r="A6" s="23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5.7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11</v>
      </c>
      <c r="I7" s="2" t="s">
        <v>12</v>
      </c>
      <c r="J7" s="2" t="s">
        <v>13</v>
      </c>
      <c r="K7" s="2" t="s">
        <v>14</v>
      </c>
    </row>
    <row r="8" spans="1:11" ht="15.75">
      <c r="A8" s="3" t="s">
        <v>19</v>
      </c>
      <c r="B8" s="4">
        <v>3</v>
      </c>
      <c r="C8" s="4">
        <v>2</v>
      </c>
      <c r="D8" s="4">
        <v>2</v>
      </c>
      <c r="E8" s="4">
        <v>2</v>
      </c>
      <c r="F8" s="4">
        <v>3</v>
      </c>
      <c r="G8" s="4">
        <v>2</v>
      </c>
      <c r="H8" s="4">
        <v>3</v>
      </c>
      <c r="I8" s="4">
        <v>2</v>
      </c>
      <c r="J8" s="4">
        <v>2</v>
      </c>
      <c r="K8" s="5">
        <v>2</v>
      </c>
    </row>
    <row r="9" spans="1:11" ht="15.75">
      <c r="A9" s="3" t="s">
        <v>18</v>
      </c>
      <c r="B9" s="4">
        <v>3</v>
      </c>
      <c r="C9" s="4">
        <v>2</v>
      </c>
      <c r="D9" s="4">
        <v>2</v>
      </c>
      <c r="E9" s="4">
        <v>2</v>
      </c>
      <c r="F9" s="4">
        <v>3</v>
      </c>
      <c r="G9" s="4">
        <v>2</v>
      </c>
      <c r="H9" s="4">
        <v>3</v>
      </c>
      <c r="I9" s="4">
        <v>2</v>
      </c>
      <c r="J9" s="4">
        <v>2</v>
      </c>
      <c r="K9" s="5">
        <v>2</v>
      </c>
    </row>
    <row r="10" spans="1:11" ht="15.75">
      <c r="A10" s="3" t="s">
        <v>20</v>
      </c>
      <c r="B10" s="4">
        <v>3</v>
      </c>
      <c r="C10" s="4">
        <v>2</v>
      </c>
      <c r="D10" s="4">
        <v>2</v>
      </c>
      <c r="E10" s="4">
        <v>3</v>
      </c>
      <c r="F10" s="4">
        <v>2</v>
      </c>
      <c r="G10" s="4">
        <v>3</v>
      </c>
      <c r="H10" s="4">
        <v>3</v>
      </c>
      <c r="I10" s="4">
        <v>2</v>
      </c>
      <c r="J10" s="4">
        <v>3</v>
      </c>
      <c r="K10" s="5">
        <v>3</v>
      </c>
    </row>
    <row r="11" spans="1:11" ht="15.75">
      <c r="A11" s="3" t="s">
        <v>22</v>
      </c>
      <c r="B11" s="4">
        <v>3</v>
      </c>
      <c r="C11" s="4">
        <v>3</v>
      </c>
      <c r="D11" s="4">
        <v>3</v>
      </c>
      <c r="E11" s="4">
        <v>3</v>
      </c>
      <c r="F11" s="4">
        <v>3</v>
      </c>
      <c r="G11" s="4">
        <v>2</v>
      </c>
      <c r="H11" s="4">
        <v>3</v>
      </c>
      <c r="I11" s="4">
        <v>3</v>
      </c>
      <c r="J11" s="4">
        <v>2</v>
      </c>
      <c r="K11" s="5">
        <v>3</v>
      </c>
    </row>
    <row r="12" spans="1:11" ht="15.75">
      <c r="A12" s="3" t="s">
        <v>21</v>
      </c>
      <c r="B12" s="4">
        <v>2</v>
      </c>
      <c r="C12" s="4">
        <v>3</v>
      </c>
      <c r="D12" s="4">
        <v>3</v>
      </c>
      <c r="E12" s="4">
        <v>3</v>
      </c>
      <c r="F12" s="4">
        <v>3</v>
      </c>
      <c r="G12" s="4">
        <v>3</v>
      </c>
      <c r="H12" s="4">
        <v>3</v>
      </c>
      <c r="I12" s="4">
        <v>2</v>
      </c>
      <c r="J12" s="4">
        <v>3</v>
      </c>
      <c r="K12" s="5">
        <v>3</v>
      </c>
    </row>
    <row r="13" spans="1:11" ht="16.5" thickBot="1">
      <c r="A13" s="6" t="s">
        <v>15</v>
      </c>
      <c r="B13" s="6">
        <f t="shared" ref="B13:K13" si="0">IF(SUM(B8:B12)=0,"",AVERAGEIF(B8:B12,"&gt;0.00",B8:B12))</f>
        <v>2.8</v>
      </c>
      <c r="C13" s="6">
        <f t="shared" si="0"/>
        <v>2.4</v>
      </c>
      <c r="D13" s="6">
        <f t="shared" si="0"/>
        <v>2.4</v>
      </c>
      <c r="E13" s="7">
        <f t="shared" si="0"/>
        <v>2.6</v>
      </c>
      <c r="F13" s="6">
        <f t="shared" si="0"/>
        <v>2.8</v>
      </c>
      <c r="G13" s="6">
        <f t="shared" si="0"/>
        <v>2.4</v>
      </c>
      <c r="H13" s="6">
        <f t="shared" si="0"/>
        <v>3</v>
      </c>
      <c r="I13" s="6">
        <f t="shared" si="0"/>
        <v>2.2000000000000002</v>
      </c>
      <c r="J13" s="6">
        <f t="shared" si="0"/>
        <v>2.4</v>
      </c>
      <c r="K13" s="6">
        <f t="shared" si="0"/>
        <v>2.6</v>
      </c>
    </row>
    <row r="15" spans="1:11" ht="15.75">
      <c r="A15" s="23" t="s">
        <v>94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ht="15.75">
      <c r="A16" s="1" t="s">
        <v>4</v>
      </c>
      <c r="B16" s="1" t="s">
        <v>5</v>
      </c>
      <c r="C16" s="1" t="s">
        <v>6</v>
      </c>
      <c r="D16" s="1" t="s">
        <v>7</v>
      </c>
      <c r="E16" s="1" t="s">
        <v>8</v>
      </c>
      <c r="F16" s="1" t="s">
        <v>9</v>
      </c>
      <c r="G16" s="1" t="s">
        <v>10</v>
      </c>
      <c r="H16" s="1" t="s">
        <v>11</v>
      </c>
      <c r="I16" s="2" t="s">
        <v>12</v>
      </c>
      <c r="J16" s="2" t="s">
        <v>13</v>
      </c>
      <c r="K16" s="2" t="s">
        <v>14</v>
      </c>
    </row>
    <row r="17" spans="1:11" ht="15.75">
      <c r="A17" s="3" t="s">
        <v>19</v>
      </c>
      <c r="B17" s="4">
        <v>3</v>
      </c>
      <c r="C17" s="4">
        <v>2</v>
      </c>
      <c r="D17" s="4">
        <v>2</v>
      </c>
      <c r="E17" s="4">
        <v>2</v>
      </c>
      <c r="F17" s="4">
        <v>1</v>
      </c>
      <c r="G17" s="4">
        <v>2</v>
      </c>
      <c r="H17" s="4">
        <v>2</v>
      </c>
      <c r="I17" s="4"/>
      <c r="J17" s="4">
        <v>2</v>
      </c>
      <c r="K17" s="5">
        <v>2</v>
      </c>
    </row>
    <row r="18" spans="1:11" ht="15.75">
      <c r="A18" s="3" t="s">
        <v>18</v>
      </c>
      <c r="B18" s="4">
        <v>3</v>
      </c>
      <c r="C18" s="4">
        <v>2</v>
      </c>
      <c r="D18" s="4">
        <v>2</v>
      </c>
      <c r="E18" s="4">
        <v>3</v>
      </c>
      <c r="F18" s="4">
        <v>2</v>
      </c>
      <c r="G18" s="4">
        <v>2</v>
      </c>
      <c r="H18" s="4">
        <v>3</v>
      </c>
      <c r="I18" s="4">
        <v>2</v>
      </c>
      <c r="J18" s="4">
        <v>2</v>
      </c>
      <c r="K18" s="5">
        <v>2</v>
      </c>
    </row>
    <row r="19" spans="1:11" ht="15.75">
      <c r="A19" s="3" t="s">
        <v>20</v>
      </c>
      <c r="B19" s="4">
        <v>3</v>
      </c>
      <c r="C19" s="4">
        <v>3</v>
      </c>
      <c r="D19" s="4">
        <v>3</v>
      </c>
      <c r="E19" s="4">
        <v>2</v>
      </c>
      <c r="F19" s="4">
        <v>2</v>
      </c>
      <c r="G19" s="4">
        <v>2</v>
      </c>
      <c r="H19" s="4">
        <v>3</v>
      </c>
      <c r="I19" s="4">
        <v>3</v>
      </c>
      <c r="J19" s="4">
        <v>2</v>
      </c>
      <c r="K19" s="5">
        <v>2</v>
      </c>
    </row>
    <row r="20" spans="1:11" ht="15.75">
      <c r="A20" s="22" t="s">
        <v>22</v>
      </c>
      <c r="B20" s="4">
        <v>2</v>
      </c>
      <c r="C20" s="4">
        <v>2</v>
      </c>
      <c r="D20" s="4">
        <v>2</v>
      </c>
      <c r="E20" s="4">
        <v>3</v>
      </c>
      <c r="F20" s="4">
        <v>2</v>
      </c>
      <c r="G20" s="4">
        <v>3</v>
      </c>
      <c r="H20" s="4">
        <v>3</v>
      </c>
      <c r="I20" s="4"/>
      <c r="J20" s="4">
        <v>2</v>
      </c>
      <c r="K20" s="5">
        <v>2</v>
      </c>
    </row>
    <row r="21" spans="1:11" ht="15.75">
      <c r="A21" s="22" t="s">
        <v>21</v>
      </c>
      <c r="B21" s="4">
        <v>2</v>
      </c>
      <c r="C21" s="4">
        <v>3</v>
      </c>
      <c r="D21" s="4">
        <v>3</v>
      </c>
      <c r="E21" s="4">
        <v>3</v>
      </c>
      <c r="F21" s="4">
        <v>2</v>
      </c>
      <c r="G21" s="4">
        <v>2</v>
      </c>
      <c r="H21" s="4">
        <v>2</v>
      </c>
      <c r="I21" s="4"/>
      <c r="J21" s="4">
        <v>2</v>
      </c>
      <c r="K21" s="5">
        <v>2</v>
      </c>
    </row>
    <row r="22" spans="1:11" ht="15.75">
      <c r="A22" s="22" t="s">
        <v>23</v>
      </c>
      <c r="B22" s="4">
        <v>2</v>
      </c>
      <c r="C22" s="4">
        <v>3</v>
      </c>
      <c r="D22" s="4">
        <v>3</v>
      </c>
      <c r="E22" s="4">
        <v>3</v>
      </c>
      <c r="F22" s="4">
        <v>2</v>
      </c>
      <c r="G22" s="4">
        <v>2</v>
      </c>
      <c r="H22" s="4">
        <v>2</v>
      </c>
      <c r="I22" s="4"/>
      <c r="J22" s="4">
        <v>2</v>
      </c>
      <c r="K22" s="5">
        <v>2</v>
      </c>
    </row>
    <row r="23" spans="1:11" ht="16.5" thickBot="1">
      <c r="A23" s="6" t="s">
        <v>15</v>
      </c>
      <c r="B23" s="6">
        <f>IF(SUM(B17:B22)=0,"",AVERAGEIF(B17:B22,"&gt;0.00",B17:B22))</f>
        <v>2.5</v>
      </c>
      <c r="C23" s="6">
        <f>IF(SUM(C17:C22)=0,"",AVERAGEIF(C17:C22,"&gt;0.00",C17:C22))</f>
        <v>2.5</v>
      </c>
      <c r="D23" s="6">
        <v>3</v>
      </c>
      <c r="E23" s="7">
        <f t="shared" ref="E23:K23" si="1">IF(SUM(E17:E22)=0,"",AVERAGEIF(E17:E22,"&gt;0.00",E17:E22))</f>
        <v>2.6666666666666665</v>
      </c>
      <c r="F23" s="6">
        <f t="shared" si="1"/>
        <v>1.8333333333333333</v>
      </c>
      <c r="G23" s="6">
        <f t="shared" si="1"/>
        <v>2.1666666666666665</v>
      </c>
      <c r="H23" s="6">
        <f t="shared" si="1"/>
        <v>2.5</v>
      </c>
      <c r="I23" s="6">
        <f t="shared" si="1"/>
        <v>2.5</v>
      </c>
      <c r="J23" s="6">
        <f t="shared" si="1"/>
        <v>2</v>
      </c>
      <c r="K23" s="6">
        <f t="shared" si="1"/>
        <v>2</v>
      </c>
    </row>
    <row r="25" spans="1:11" ht="15.75">
      <c r="A25" s="23" t="s">
        <v>46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ht="15.75">
      <c r="A26" s="1" t="s">
        <v>4</v>
      </c>
      <c r="B26" s="1" t="s">
        <v>5</v>
      </c>
      <c r="C26" s="1" t="s">
        <v>6</v>
      </c>
      <c r="D26" s="1" t="s">
        <v>7</v>
      </c>
      <c r="E26" s="1" t="s">
        <v>8</v>
      </c>
      <c r="F26" s="1" t="s">
        <v>9</v>
      </c>
      <c r="G26" s="1" t="s">
        <v>10</v>
      </c>
      <c r="H26" s="1" t="s">
        <v>11</v>
      </c>
      <c r="I26" s="2" t="s">
        <v>12</v>
      </c>
      <c r="J26" s="2" t="s">
        <v>13</v>
      </c>
      <c r="K26" s="2" t="s">
        <v>14</v>
      </c>
    </row>
    <row r="27" spans="1:11" ht="15.75">
      <c r="A27" s="3" t="s">
        <v>19</v>
      </c>
      <c r="B27" s="4">
        <v>3</v>
      </c>
      <c r="C27" s="4">
        <v>2</v>
      </c>
      <c r="D27" s="4">
        <v>2</v>
      </c>
      <c r="E27" s="4">
        <v>2</v>
      </c>
      <c r="F27" s="4"/>
      <c r="G27" s="4">
        <v>2</v>
      </c>
      <c r="H27" s="4">
        <v>3</v>
      </c>
      <c r="I27" s="4"/>
      <c r="J27" s="4">
        <v>2</v>
      </c>
      <c r="K27" s="5">
        <v>2</v>
      </c>
    </row>
    <row r="28" spans="1:11" ht="15.75">
      <c r="A28" s="3" t="s">
        <v>18</v>
      </c>
      <c r="B28" s="4">
        <v>2</v>
      </c>
      <c r="C28" s="4">
        <v>2</v>
      </c>
      <c r="D28" s="4">
        <v>2</v>
      </c>
      <c r="E28" s="4">
        <v>2</v>
      </c>
      <c r="F28" s="4"/>
      <c r="G28" s="4">
        <v>1</v>
      </c>
      <c r="H28" s="4"/>
      <c r="I28" s="4"/>
      <c r="J28" s="4"/>
      <c r="K28" s="5">
        <v>1</v>
      </c>
    </row>
    <row r="29" spans="1:11" ht="15.75">
      <c r="A29" s="3" t="s">
        <v>20</v>
      </c>
      <c r="B29" s="4">
        <v>3</v>
      </c>
      <c r="C29" s="4">
        <v>3</v>
      </c>
      <c r="D29" s="4">
        <v>3</v>
      </c>
      <c r="E29" s="4">
        <v>3</v>
      </c>
      <c r="F29" s="4">
        <v>2</v>
      </c>
      <c r="G29" s="4">
        <v>2</v>
      </c>
      <c r="H29" s="4">
        <v>2</v>
      </c>
      <c r="I29" s="4">
        <v>2</v>
      </c>
      <c r="J29" s="4">
        <v>2</v>
      </c>
      <c r="K29" s="5">
        <v>2</v>
      </c>
    </row>
    <row r="30" spans="1:11" ht="15.75">
      <c r="A30" s="3" t="s">
        <v>22</v>
      </c>
      <c r="B30" s="4">
        <v>3</v>
      </c>
      <c r="C30" s="4">
        <v>3</v>
      </c>
      <c r="D30" s="4">
        <v>3</v>
      </c>
      <c r="E30" s="4">
        <v>3</v>
      </c>
      <c r="F30" s="4">
        <v>2</v>
      </c>
      <c r="G30" s="4">
        <v>2</v>
      </c>
      <c r="H30" s="4">
        <v>2</v>
      </c>
      <c r="I30" s="4"/>
      <c r="J30" s="4">
        <v>2</v>
      </c>
      <c r="K30" s="5">
        <v>2</v>
      </c>
    </row>
    <row r="31" spans="1:11" ht="15.75">
      <c r="A31" s="3" t="s">
        <v>21</v>
      </c>
      <c r="B31" s="4">
        <v>2</v>
      </c>
      <c r="C31" s="4">
        <v>3</v>
      </c>
      <c r="D31" s="4">
        <v>3</v>
      </c>
      <c r="E31" s="4">
        <v>3</v>
      </c>
      <c r="F31" s="4"/>
      <c r="G31" s="4">
        <v>2</v>
      </c>
      <c r="H31" s="4">
        <v>2</v>
      </c>
      <c r="I31" s="4">
        <v>1</v>
      </c>
      <c r="J31" s="4">
        <v>2</v>
      </c>
      <c r="K31" s="5">
        <v>2</v>
      </c>
    </row>
    <row r="32" spans="1:11" ht="15.75">
      <c r="A32" s="3" t="s">
        <v>23</v>
      </c>
      <c r="B32" s="4">
        <v>2</v>
      </c>
      <c r="C32" s="4">
        <v>2</v>
      </c>
      <c r="D32" s="4">
        <v>2</v>
      </c>
      <c r="E32" s="4">
        <v>2</v>
      </c>
      <c r="F32" s="4"/>
      <c r="G32" s="4">
        <v>2</v>
      </c>
      <c r="H32" s="4">
        <v>2</v>
      </c>
      <c r="I32" s="4"/>
      <c r="J32" s="4">
        <v>2</v>
      </c>
      <c r="K32" s="5">
        <v>2</v>
      </c>
    </row>
    <row r="33" spans="1:11" ht="16.5" thickBot="1">
      <c r="A33" s="6" t="s">
        <v>15</v>
      </c>
      <c r="B33" s="6">
        <f>IF(SUM(B27:B32)=0,"",AVERAGEIF(B27:B32,"&gt;0.00",B27:B32))</f>
        <v>2.5</v>
      </c>
      <c r="C33" s="7">
        <f t="shared" ref="C33:K33" si="2">IF(SUM(C27:C32)=0,"",AVERAGEIF(C27:C32,"&gt;0.00",C27:C32))</f>
        <v>2.5</v>
      </c>
      <c r="D33" s="6">
        <f t="shared" si="2"/>
        <v>2.5</v>
      </c>
      <c r="E33" s="7">
        <f t="shared" si="2"/>
        <v>2.5</v>
      </c>
      <c r="F33" s="6">
        <f t="shared" si="2"/>
        <v>2</v>
      </c>
      <c r="G33" s="6">
        <f t="shared" si="2"/>
        <v>1.8333333333333333</v>
      </c>
      <c r="H33" s="7">
        <f t="shared" si="2"/>
        <v>2.2000000000000002</v>
      </c>
      <c r="I33" s="6">
        <f t="shared" si="2"/>
        <v>1.5</v>
      </c>
      <c r="J33" s="6">
        <f t="shared" si="2"/>
        <v>2</v>
      </c>
      <c r="K33" s="6">
        <f t="shared" si="2"/>
        <v>1.8333333333333333</v>
      </c>
    </row>
    <row r="35" spans="1:11" ht="15.75">
      <c r="A35" s="23" t="s">
        <v>47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 ht="15.75">
      <c r="A36" s="1" t="s">
        <v>4</v>
      </c>
      <c r="B36" s="1" t="s">
        <v>5</v>
      </c>
      <c r="C36" s="1" t="s">
        <v>6</v>
      </c>
      <c r="D36" s="1" t="s">
        <v>7</v>
      </c>
      <c r="E36" s="1" t="s">
        <v>8</v>
      </c>
      <c r="F36" s="1" t="s">
        <v>9</v>
      </c>
      <c r="G36" s="1" t="s">
        <v>10</v>
      </c>
      <c r="H36" s="1" t="s">
        <v>11</v>
      </c>
      <c r="I36" s="2" t="s">
        <v>12</v>
      </c>
      <c r="J36" s="2" t="s">
        <v>13</v>
      </c>
      <c r="K36" s="2" t="s">
        <v>14</v>
      </c>
    </row>
    <row r="37" spans="1:11" ht="15.75">
      <c r="A37" s="3" t="s">
        <v>19</v>
      </c>
      <c r="B37" s="4">
        <v>3</v>
      </c>
      <c r="C37" s="4">
        <v>2</v>
      </c>
      <c r="D37" s="4"/>
      <c r="E37" s="4">
        <v>2</v>
      </c>
      <c r="F37" s="4"/>
      <c r="G37" s="4">
        <v>1</v>
      </c>
      <c r="H37" s="4"/>
      <c r="I37" s="4"/>
      <c r="J37" s="4">
        <v>2</v>
      </c>
      <c r="K37" s="4">
        <v>2</v>
      </c>
    </row>
    <row r="38" spans="1:11" ht="15.75">
      <c r="A38" s="3" t="s">
        <v>18</v>
      </c>
      <c r="B38" s="4">
        <v>3</v>
      </c>
      <c r="C38" s="4">
        <v>2</v>
      </c>
      <c r="D38" s="4">
        <v>2</v>
      </c>
      <c r="E38" s="4">
        <v>2</v>
      </c>
      <c r="F38" s="4">
        <v>1</v>
      </c>
      <c r="G38" s="4">
        <v>1</v>
      </c>
      <c r="H38" s="4">
        <v>1</v>
      </c>
      <c r="I38" s="4"/>
      <c r="J38" s="4">
        <v>2</v>
      </c>
      <c r="K38" s="4">
        <v>2</v>
      </c>
    </row>
    <row r="39" spans="1:11" ht="15.75">
      <c r="A39" s="3" t="s">
        <v>20</v>
      </c>
      <c r="B39" s="4">
        <v>2</v>
      </c>
      <c r="C39" s="4">
        <v>2</v>
      </c>
      <c r="D39" s="4">
        <v>2</v>
      </c>
      <c r="E39" s="4">
        <v>2</v>
      </c>
      <c r="F39" s="4">
        <v>2</v>
      </c>
      <c r="G39" s="4">
        <v>1</v>
      </c>
      <c r="H39" s="4">
        <v>2</v>
      </c>
      <c r="I39" s="4"/>
      <c r="J39" s="4">
        <v>2</v>
      </c>
      <c r="K39" s="4">
        <v>2</v>
      </c>
    </row>
    <row r="40" spans="1:11" ht="15.75">
      <c r="A40" s="3" t="s">
        <v>22</v>
      </c>
      <c r="B40" s="4">
        <v>2</v>
      </c>
      <c r="C40" s="4">
        <v>2</v>
      </c>
      <c r="D40" s="4">
        <v>2</v>
      </c>
      <c r="E40" s="4"/>
      <c r="F40" s="4">
        <v>2</v>
      </c>
      <c r="G40" s="4">
        <v>1</v>
      </c>
      <c r="H40" s="4">
        <v>2</v>
      </c>
      <c r="I40" s="4"/>
      <c r="J40" s="4">
        <v>2</v>
      </c>
      <c r="K40" s="4">
        <v>2</v>
      </c>
    </row>
    <row r="41" spans="1:11" ht="15.75">
      <c r="A41" s="3" t="s">
        <v>21</v>
      </c>
      <c r="B41" s="4">
        <v>2</v>
      </c>
      <c r="C41" s="4">
        <v>2</v>
      </c>
      <c r="D41" s="4">
        <v>2</v>
      </c>
      <c r="E41" s="4"/>
      <c r="F41" s="4">
        <v>2</v>
      </c>
      <c r="G41" s="4">
        <v>1</v>
      </c>
      <c r="H41" s="4">
        <v>2</v>
      </c>
      <c r="I41" s="4"/>
      <c r="J41" s="4">
        <v>2</v>
      </c>
      <c r="K41" s="4">
        <v>2</v>
      </c>
    </row>
    <row r="42" spans="1:11" ht="16.5" thickBot="1">
      <c r="A42" s="6" t="s">
        <v>15</v>
      </c>
      <c r="B42" s="6">
        <f t="shared" ref="B42:K42" si="3">IF(SUM(B37:B41)=0,"",AVERAGEIF(B37:B41,"&gt;0.00",B37:B41))</f>
        <v>2.4</v>
      </c>
      <c r="C42" s="7">
        <f t="shared" si="3"/>
        <v>2</v>
      </c>
      <c r="D42" s="7">
        <f t="shared" si="3"/>
        <v>2</v>
      </c>
      <c r="E42" s="7">
        <f t="shared" si="3"/>
        <v>2</v>
      </c>
      <c r="F42" s="6">
        <f t="shared" si="3"/>
        <v>1.75</v>
      </c>
      <c r="G42" s="6">
        <f t="shared" si="3"/>
        <v>1</v>
      </c>
      <c r="H42" s="6">
        <f t="shared" si="3"/>
        <v>1.75</v>
      </c>
      <c r="I42" s="6" t="str">
        <f t="shared" si="3"/>
        <v/>
      </c>
      <c r="J42" s="6">
        <f t="shared" si="3"/>
        <v>2</v>
      </c>
      <c r="K42" s="6">
        <f t="shared" si="3"/>
        <v>2</v>
      </c>
    </row>
    <row r="44" spans="1:11" ht="15.75">
      <c r="A44" s="23" t="s">
        <v>48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1" ht="15.75">
      <c r="A45" s="1" t="s">
        <v>4</v>
      </c>
      <c r="B45" s="1" t="s">
        <v>5</v>
      </c>
      <c r="C45" s="1" t="s">
        <v>6</v>
      </c>
      <c r="D45" s="1" t="s">
        <v>7</v>
      </c>
      <c r="E45" s="1" t="s">
        <v>8</v>
      </c>
      <c r="F45" s="1" t="s">
        <v>9</v>
      </c>
      <c r="G45" s="1" t="s">
        <v>10</v>
      </c>
      <c r="H45" s="1" t="s">
        <v>11</v>
      </c>
      <c r="I45" s="2" t="s">
        <v>12</v>
      </c>
      <c r="J45" s="2" t="s">
        <v>13</v>
      </c>
      <c r="K45" s="2" t="s">
        <v>14</v>
      </c>
    </row>
    <row r="46" spans="1:11" ht="15.75">
      <c r="A46" s="3" t="s">
        <v>19</v>
      </c>
      <c r="B46" s="4">
        <v>2</v>
      </c>
      <c r="C46" s="4">
        <v>3</v>
      </c>
      <c r="D46" s="4">
        <v>3</v>
      </c>
      <c r="E46" s="4">
        <v>2</v>
      </c>
      <c r="F46" s="4"/>
      <c r="G46" s="4"/>
      <c r="H46" s="4"/>
      <c r="I46" s="4"/>
      <c r="J46" s="4">
        <v>2</v>
      </c>
      <c r="K46" s="5">
        <v>1</v>
      </c>
    </row>
    <row r="47" spans="1:11" ht="15.75">
      <c r="A47" s="3" t="s">
        <v>18</v>
      </c>
      <c r="B47" s="4">
        <v>2</v>
      </c>
      <c r="C47" s="4">
        <v>3</v>
      </c>
      <c r="D47" s="4">
        <v>3</v>
      </c>
      <c r="E47" s="4">
        <v>3</v>
      </c>
      <c r="F47" s="4">
        <v>2</v>
      </c>
      <c r="G47" s="4"/>
      <c r="H47" s="4"/>
      <c r="I47" s="4"/>
      <c r="J47" s="4">
        <v>3</v>
      </c>
      <c r="K47" s="5">
        <v>1</v>
      </c>
    </row>
    <row r="48" spans="1:11" ht="15.75">
      <c r="A48" s="3" t="s">
        <v>20</v>
      </c>
      <c r="B48" s="4">
        <v>2</v>
      </c>
      <c r="C48" s="4">
        <v>2</v>
      </c>
      <c r="D48" s="4">
        <v>3</v>
      </c>
      <c r="E48" s="4">
        <v>3</v>
      </c>
      <c r="F48" s="4"/>
      <c r="G48" s="4"/>
      <c r="H48" s="4"/>
      <c r="I48" s="4"/>
      <c r="J48" s="4">
        <v>3</v>
      </c>
      <c r="K48" s="5">
        <v>2</v>
      </c>
    </row>
    <row r="49" spans="1:11" ht="15.75">
      <c r="A49" s="3" t="s">
        <v>22</v>
      </c>
      <c r="B49" s="4">
        <v>2</v>
      </c>
      <c r="C49" s="4">
        <v>3</v>
      </c>
      <c r="D49" s="4">
        <v>3</v>
      </c>
      <c r="E49" s="4">
        <v>1</v>
      </c>
      <c r="F49" s="4"/>
      <c r="G49" s="4"/>
      <c r="H49" s="4"/>
      <c r="I49" s="4"/>
      <c r="J49" s="4">
        <v>1</v>
      </c>
      <c r="K49" s="5">
        <v>1</v>
      </c>
    </row>
    <row r="50" spans="1:11" ht="15.75">
      <c r="A50" s="3" t="s">
        <v>21</v>
      </c>
      <c r="B50" s="4">
        <v>2</v>
      </c>
      <c r="C50" s="4">
        <v>3</v>
      </c>
      <c r="D50" s="4">
        <v>3</v>
      </c>
      <c r="E50" s="4">
        <v>3</v>
      </c>
      <c r="F50" s="4">
        <v>2</v>
      </c>
      <c r="G50" s="4"/>
      <c r="H50" s="4"/>
      <c r="I50" s="4"/>
      <c r="J50" s="4">
        <v>3</v>
      </c>
      <c r="K50" s="5">
        <v>2</v>
      </c>
    </row>
    <row r="51" spans="1:11" ht="16.5" thickBot="1">
      <c r="A51" s="6" t="s">
        <v>15</v>
      </c>
      <c r="B51" s="6">
        <f t="shared" ref="B51:K51" si="4">IF(SUM(B46:B50)=0,"",AVERAGEIF(B46:B50,"&gt;0.00",B46:B50))</f>
        <v>2</v>
      </c>
      <c r="C51" s="6">
        <f t="shared" si="4"/>
        <v>2.8</v>
      </c>
      <c r="D51" s="7">
        <f t="shared" si="4"/>
        <v>3</v>
      </c>
      <c r="E51" s="7">
        <f t="shared" si="4"/>
        <v>2.4</v>
      </c>
      <c r="F51" s="7">
        <f t="shared" si="4"/>
        <v>2</v>
      </c>
      <c r="G51" s="7" t="str">
        <f t="shared" si="4"/>
        <v/>
      </c>
      <c r="H51" s="7" t="str">
        <f t="shared" si="4"/>
        <v/>
      </c>
      <c r="I51" s="6" t="str">
        <f t="shared" si="4"/>
        <v/>
      </c>
      <c r="J51" s="7">
        <f t="shared" si="4"/>
        <v>2.4</v>
      </c>
      <c r="K51" s="7">
        <f t="shared" si="4"/>
        <v>1.4</v>
      </c>
    </row>
    <row r="53" spans="1:11" ht="15.75">
      <c r="A53" s="23" t="s">
        <v>49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ht="15.75">
      <c r="A54" s="1" t="s">
        <v>4</v>
      </c>
      <c r="B54" s="1" t="s">
        <v>5</v>
      </c>
      <c r="C54" s="1" t="s">
        <v>6</v>
      </c>
      <c r="D54" s="1" t="s">
        <v>7</v>
      </c>
      <c r="E54" s="1" t="s">
        <v>8</v>
      </c>
      <c r="F54" s="1" t="s">
        <v>9</v>
      </c>
      <c r="G54" s="1" t="s">
        <v>10</v>
      </c>
      <c r="H54" s="1" t="s">
        <v>11</v>
      </c>
      <c r="I54" s="2" t="s">
        <v>12</v>
      </c>
      <c r="J54" s="2" t="s">
        <v>13</v>
      </c>
      <c r="K54" s="2" t="s">
        <v>14</v>
      </c>
    </row>
    <row r="55" spans="1:11" ht="15.75">
      <c r="A55" s="3" t="s">
        <v>19</v>
      </c>
      <c r="B55" s="4"/>
      <c r="C55" s="4"/>
      <c r="D55" s="4"/>
      <c r="E55" s="4"/>
      <c r="F55" s="8"/>
      <c r="G55" s="8">
        <v>3</v>
      </c>
      <c r="H55" s="4"/>
      <c r="I55" s="4"/>
      <c r="J55" s="4"/>
      <c r="K55" s="5"/>
    </row>
    <row r="56" spans="1:11" ht="15.75">
      <c r="A56" s="3" t="s">
        <v>18</v>
      </c>
      <c r="B56" s="4">
        <v>3</v>
      </c>
      <c r="C56" s="4">
        <v>2</v>
      </c>
      <c r="D56" s="4">
        <v>1</v>
      </c>
      <c r="E56" s="4"/>
      <c r="F56" s="8">
        <v>1</v>
      </c>
      <c r="G56" s="8">
        <v>3</v>
      </c>
      <c r="H56" s="4"/>
      <c r="I56" s="4">
        <v>2</v>
      </c>
      <c r="J56" s="4"/>
      <c r="K56" s="5"/>
    </row>
    <row r="57" spans="1:11" ht="15.75">
      <c r="A57" s="3" t="s">
        <v>20</v>
      </c>
      <c r="B57" s="4">
        <v>3</v>
      </c>
      <c r="C57" s="4">
        <v>3</v>
      </c>
      <c r="D57" s="4">
        <v>2</v>
      </c>
      <c r="E57" s="4">
        <v>2</v>
      </c>
      <c r="F57" s="8"/>
      <c r="G57" s="8">
        <v>3</v>
      </c>
      <c r="H57" s="4"/>
      <c r="I57" s="4"/>
      <c r="J57" s="4"/>
      <c r="K57" s="5"/>
    </row>
    <row r="58" spans="1:11" ht="15.75">
      <c r="A58" s="3" t="s">
        <v>22</v>
      </c>
      <c r="B58" s="4">
        <v>3</v>
      </c>
      <c r="C58" s="4">
        <v>3</v>
      </c>
      <c r="D58" s="4">
        <v>2</v>
      </c>
      <c r="E58" s="4">
        <v>2</v>
      </c>
      <c r="F58" s="8"/>
      <c r="G58" s="8">
        <v>3</v>
      </c>
      <c r="H58" s="4"/>
      <c r="I58" s="4"/>
      <c r="J58" s="4">
        <v>2</v>
      </c>
      <c r="K58" s="5">
        <v>2</v>
      </c>
    </row>
    <row r="59" spans="1:11" ht="15.75">
      <c r="A59" s="3" t="s">
        <v>21</v>
      </c>
      <c r="B59" s="4"/>
      <c r="C59" s="4"/>
      <c r="D59" s="4"/>
      <c r="E59" s="4"/>
      <c r="F59" s="8">
        <v>2</v>
      </c>
      <c r="G59" s="8">
        <v>3</v>
      </c>
      <c r="H59" s="4"/>
      <c r="I59" s="4">
        <v>1</v>
      </c>
      <c r="J59" s="4"/>
      <c r="K59" s="5"/>
    </row>
    <row r="60" spans="1:11" ht="15.75">
      <c r="A60" s="3" t="s">
        <v>23</v>
      </c>
      <c r="B60" s="4"/>
      <c r="C60" s="4"/>
      <c r="D60" s="4"/>
      <c r="E60" s="4"/>
      <c r="F60" s="8">
        <v>2</v>
      </c>
      <c r="G60" s="8">
        <v>3</v>
      </c>
      <c r="H60" s="4"/>
      <c r="I60" s="4"/>
      <c r="J60" s="4"/>
      <c r="K60" s="5"/>
    </row>
    <row r="61" spans="1:11" ht="15.75">
      <c r="A61" s="3" t="s">
        <v>43</v>
      </c>
      <c r="B61" s="4">
        <v>3</v>
      </c>
      <c r="C61" s="4">
        <v>2</v>
      </c>
      <c r="D61" s="4">
        <v>2</v>
      </c>
      <c r="E61" s="4">
        <v>2</v>
      </c>
      <c r="F61" s="8">
        <v>2</v>
      </c>
      <c r="G61" s="8">
        <v>3</v>
      </c>
      <c r="H61" s="4">
        <v>2</v>
      </c>
      <c r="I61" s="4"/>
      <c r="J61" s="4">
        <v>2</v>
      </c>
      <c r="K61" s="5">
        <v>2</v>
      </c>
    </row>
    <row r="62" spans="1:11" ht="15.75">
      <c r="A62" s="3" t="s">
        <v>51</v>
      </c>
      <c r="B62" s="4"/>
      <c r="C62" s="4"/>
      <c r="D62" s="4"/>
      <c r="E62" s="4"/>
      <c r="F62" s="8">
        <v>2</v>
      </c>
      <c r="G62" s="8">
        <v>3</v>
      </c>
      <c r="H62" s="4"/>
      <c r="I62" s="4">
        <v>2</v>
      </c>
      <c r="J62" s="4"/>
      <c r="K62" s="5"/>
    </row>
    <row r="63" spans="1:11" ht="15.75">
      <c r="A63" s="3" t="s">
        <v>52</v>
      </c>
      <c r="B63" s="4"/>
      <c r="C63" s="4"/>
      <c r="D63" s="4"/>
      <c r="E63" s="4"/>
      <c r="F63" s="8"/>
      <c r="G63" s="8">
        <v>3</v>
      </c>
      <c r="H63" s="4"/>
      <c r="I63" s="4"/>
      <c r="J63" s="4"/>
      <c r="K63" s="5"/>
    </row>
    <row r="64" spans="1:11" ht="16.5" thickBot="1">
      <c r="A64" s="6" t="s">
        <v>15</v>
      </c>
      <c r="B64" s="6">
        <f t="shared" ref="B64:K64" si="5">IF(SUM(B55:B63)=0,"",AVERAGEIF(B55:B63,"&gt;0.00",B55:B63))</f>
        <v>3</v>
      </c>
      <c r="C64" s="6">
        <f t="shared" si="5"/>
        <v>2.5</v>
      </c>
      <c r="D64" s="6">
        <f t="shared" si="5"/>
        <v>1.75</v>
      </c>
      <c r="E64" s="7">
        <f t="shared" si="5"/>
        <v>2</v>
      </c>
      <c r="F64" s="6">
        <f t="shared" si="5"/>
        <v>1.8</v>
      </c>
      <c r="G64" s="6">
        <f t="shared" si="5"/>
        <v>3</v>
      </c>
      <c r="H64" s="6">
        <f t="shared" si="5"/>
        <v>2</v>
      </c>
      <c r="I64" s="6">
        <f t="shared" si="5"/>
        <v>1.6666666666666667</v>
      </c>
      <c r="J64" s="6">
        <f t="shared" si="5"/>
        <v>2</v>
      </c>
      <c r="K64" s="7">
        <f t="shared" si="5"/>
        <v>2</v>
      </c>
    </row>
    <row r="67" spans="1:11" ht="15.75">
      <c r="A67" s="23" t="s">
        <v>50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</row>
    <row r="68" spans="1:11" ht="15.75">
      <c r="A68" s="1" t="s">
        <v>4</v>
      </c>
      <c r="B68" s="1" t="s">
        <v>5</v>
      </c>
      <c r="C68" s="1" t="s">
        <v>6</v>
      </c>
      <c r="D68" s="1" t="s">
        <v>7</v>
      </c>
      <c r="E68" s="1" t="s">
        <v>8</v>
      </c>
      <c r="F68" s="1" t="s">
        <v>9</v>
      </c>
      <c r="G68" s="1" t="s">
        <v>10</v>
      </c>
      <c r="H68" s="1" t="s">
        <v>11</v>
      </c>
      <c r="I68" s="2" t="s">
        <v>12</v>
      </c>
      <c r="J68" s="2" t="s">
        <v>13</v>
      </c>
      <c r="K68" s="2" t="s">
        <v>14</v>
      </c>
    </row>
    <row r="69" spans="1:11" ht="15.75">
      <c r="A69" s="3" t="s">
        <v>19</v>
      </c>
      <c r="B69" s="8">
        <v>2</v>
      </c>
      <c r="C69" s="8">
        <v>1</v>
      </c>
      <c r="D69" s="8"/>
      <c r="E69" s="8"/>
      <c r="F69" s="8">
        <v>3</v>
      </c>
      <c r="G69" s="8">
        <v>3</v>
      </c>
      <c r="H69" s="8">
        <v>3</v>
      </c>
      <c r="I69" s="8"/>
      <c r="J69" s="8"/>
      <c r="K69" s="5"/>
    </row>
    <row r="70" spans="1:11" ht="15.75">
      <c r="A70" s="3" t="s">
        <v>18</v>
      </c>
      <c r="B70" s="8">
        <v>2</v>
      </c>
      <c r="C70" s="8">
        <v>1</v>
      </c>
      <c r="D70" s="8"/>
      <c r="E70" s="8"/>
      <c r="F70" s="8">
        <v>3</v>
      </c>
      <c r="G70" s="8">
        <v>3</v>
      </c>
      <c r="H70" s="8">
        <v>3</v>
      </c>
      <c r="I70" s="8"/>
      <c r="J70" s="8"/>
      <c r="K70" s="5"/>
    </row>
    <row r="71" spans="1:11" ht="15.75">
      <c r="A71" s="3" t="s">
        <v>20</v>
      </c>
      <c r="B71" s="8">
        <v>3</v>
      </c>
      <c r="C71" s="8">
        <v>2</v>
      </c>
      <c r="D71" s="8">
        <v>1</v>
      </c>
      <c r="E71" s="8"/>
      <c r="F71" s="8">
        <v>3</v>
      </c>
      <c r="G71" s="8">
        <v>3</v>
      </c>
      <c r="H71" s="8">
        <v>3</v>
      </c>
      <c r="I71" s="8"/>
      <c r="J71" s="8"/>
      <c r="K71" s="5"/>
    </row>
    <row r="72" spans="1:11" ht="15.75">
      <c r="A72" s="3" t="s">
        <v>22</v>
      </c>
      <c r="B72" s="8">
        <v>3</v>
      </c>
      <c r="C72" s="8">
        <v>2</v>
      </c>
      <c r="D72" s="8">
        <v>1</v>
      </c>
      <c r="E72" s="8"/>
      <c r="F72" s="8">
        <v>3</v>
      </c>
      <c r="G72" s="8">
        <v>3</v>
      </c>
      <c r="H72" s="8">
        <v>3</v>
      </c>
      <c r="I72" s="8"/>
      <c r="J72" s="8"/>
      <c r="K72" s="5"/>
    </row>
    <row r="73" spans="1:11" ht="15.75">
      <c r="A73" s="3" t="s">
        <v>21</v>
      </c>
      <c r="B73" s="8">
        <v>3</v>
      </c>
      <c r="C73" s="8">
        <v>2</v>
      </c>
      <c r="D73" s="8">
        <v>1</v>
      </c>
      <c r="E73" s="8"/>
      <c r="F73" s="8">
        <v>3</v>
      </c>
      <c r="G73" s="8">
        <v>3</v>
      </c>
      <c r="H73" s="8">
        <v>3</v>
      </c>
      <c r="I73" s="8"/>
      <c r="J73" s="8"/>
      <c r="K73" s="5"/>
    </row>
    <row r="74" spans="1:11" ht="16.5" thickBot="1">
      <c r="A74" s="6" t="s">
        <v>15</v>
      </c>
      <c r="B74" s="6">
        <f t="shared" ref="B74:K74" si="6">IF(SUM(B69:B73)=0,"",AVERAGEIF(B69:B73,"&gt;0.00",B69:B73))</f>
        <v>2.6</v>
      </c>
      <c r="C74" s="6">
        <f t="shared" si="6"/>
        <v>1.6</v>
      </c>
      <c r="D74" s="6">
        <f t="shared" si="6"/>
        <v>1</v>
      </c>
      <c r="E74" s="7" t="str">
        <f t="shared" si="6"/>
        <v/>
      </c>
      <c r="F74" s="6">
        <f t="shared" si="6"/>
        <v>3</v>
      </c>
      <c r="G74" s="6">
        <f t="shared" si="6"/>
        <v>3</v>
      </c>
      <c r="H74" s="6">
        <f t="shared" si="6"/>
        <v>3</v>
      </c>
      <c r="I74" s="6" t="str">
        <f t="shared" si="6"/>
        <v/>
      </c>
      <c r="J74" s="6" t="str">
        <f t="shared" si="6"/>
        <v/>
      </c>
      <c r="K74" s="7" t="str">
        <f t="shared" si="6"/>
        <v/>
      </c>
    </row>
  </sheetData>
  <mergeCells count="12">
    <mergeCell ref="A6:K6"/>
    <mergeCell ref="A67:K67"/>
    <mergeCell ref="A1:K1"/>
    <mergeCell ref="A2:K2"/>
    <mergeCell ref="A3:K3"/>
    <mergeCell ref="A4:K4"/>
    <mergeCell ref="A5:K5"/>
    <mergeCell ref="A15:K15"/>
    <mergeCell ref="A25:K25"/>
    <mergeCell ref="A35:K35"/>
    <mergeCell ref="A44:K44"/>
    <mergeCell ref="A53:K5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O25" sqref="O25"/>
    </sheetView>
  </sheetViews>
  <sheetFormatPr defaultRowHeight="15"/>
  <sheetData>
    <row r="1" spans="1:1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15.7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15.7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5.75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</row>
    <row r="5" spans="1:11" ht="15.75">
      <c r="A5" s="30" t="s">
        <v>53</v>
      </c>
      <c r="B5" s="30"/>
      <c r="C5" s="30"/>
      <c r="D5" s="30"/>
      <c r="E5" s="30"/>
      <c r="F5" s="30"/>
      <c r="G5" s="30"/>
      <c r="H5" s="30"/>
      <c r="I5" s="30"/>
      <c r="J5" s="30"/>
    </row>
    <row r="6" spans="1:11" ht="15.75">
      <c r="A6" s="27" t="s">
        <v>54</v>
      </c>
      <c r="B6" s="27"/>
      <c r="C6" s="27"/>
      <c r="D6" s="27"/>
      <c r="E6" s="27"/>
      <c r="F6" s="27"/>
      <c r="G6" s="27"/>
      <c r="H6" s="27"/>
      <c r="I6" s="27"/>
      <c r="J6" s="27"/>
    </row>
    <row r="7" spans="1:11" ht="15.7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  <c r="J7" s="11" t="s">
        <v>13</v>
      </c>
      <c r="K7" s="11" t="s">
        <v>14</v>
      </c>
    </row>
    <row r="8" spans="1:11" ht="15.75">
      <c r="A8" s="12" t="s">
        <v>55</v>
      </c>
      <c r="B8" s="8">
        <v>1</v>
      </c>
      <c r="C8" s="8">
        <v>1</v>
      </c>
      <c r="D8" s="8"/>
      <c r="E8" s="8"/>
      <c r="F8" s="8"/>
      <c r="G8" s="8">
        <v>2</v>
      </c>
      <c r="H8" s="8">
        <v>1</v>
      </c>
      <c r="I8" s="8"/>
      <c r="J8" s="8"/>
      <c r="K8" s="8"/>
    </row>
    <row r="9" spans="1:11" ht="15.75">
      <c r="A9" s="12" t="s">
        <v>56</v>
      </c>
      <c r="B9" s="8">
        <v>1</v>
      </c>
      <c r="C9" s="8">
        <v>1</v>
      </c>
      <c r="D9" s="8"/>
      <c r="E9" s="8"/>
      <c r="F9" s="8"/>
      <c r="G9" s="8">
        <v>2</v>
      </c>
      <c r="H9" s="8">
        <v>1</v>
      </c>
      <c r="I9" s="8"/>
      <c r="J9" s="8"/>
      <c r="K9" s="8"/>
    </row>
    <row r="10" spans="1:11" ht="15.75">
      <c r="A10" s="12" t="s">
        <v>57</v>
      </c>
      <c r="B10" s="8">
        <v>1</v>
      </c>
      <c r="C10" s="8">
        <v>1</v>
      </c>
      <c r="D10" s="8"/>
      <c r="E10" s="8"/>
      <c r="F10" s="8"/>
      <c r="G10" s="8">
        <v>2</v>
      </c>
      <c r="H10" s="8">
        <v>1</v>
      </c>
      <c r="I10" s="8"/>
      <c r="J10" s="8"/>
      <c r="K10" s="8"/>
    </row>
    <row r="11" spans="1:11" ht="15.75">
      <c r="A11" s="12" t="s">
        <v>58</v>
      </c>
      <c r="B11" s="8">
        <v>1</v>
      </c>
      <c r="C11" s="8">
        <v>1</v>
      </c>
      <c r="D11" s="8"/>
      <c r="E11" s="8"/>
      <c r="F11" s="8"/>
      <c r="G11" s="8">
        <v>2</v>
      </c>
      <c r="H11" s="8">
        <v>1</v>
      </c>
      <c r="I11" s="8"/>
      <c r="J11" s="8"/>
      <c r="K11" s="8"/>
    </row>
    <row r="12" spans="1:11" ht="15.75">
      <c r="A12" s="12" t="s">
        <v>59</v>
      </c>
      <c r="B12" s="8">
        <v>1</v>
      </c>
      <c r="C12" s="8">
        <v>1</v>
      </c>
      <c r="D12" s="8"/>
      <c r="E12" s="8"/>
      <c r="F12" s="8"/>
      <c r="G12" s="8">
        <v>2</v>
      </c>
      <c r="H12" s="8">
        <v>1</v>
      </c>
      <c r="I12" s="8"/>
      <c r="J12" s="8"/>
      <c r="K12" s="8"/>
    </row>
    <row r="13" spans="1:11" ht="15.75">
      <c r="A13" s="13" t="s">
        <v>15</v>
      </c>
      <c r="B13" s="14">
        <f>AVERAGE(B8:B12)</f>
        <v>1</v>
      </c>
      <c r="C13" s="14">
        <f t="shared" ref="C13:K13" si="0">AVERAGE(C8:C12)</f>
        <v>1</v>
      </c>
      <c r="D13" s="14" t="e">
        <f t="shared" si="0"/>
        <v>#DIV/0!</v>
      </c>
      <c r="E13" s="14" t="e">
        <f t="shared" si="0"/>
        <v>#DIV/0!</v>
      </c>
      <c r="F13" s="14" t="e">
        <f t="shared" si="0"/>
        <v>#DIV/0!</v>
      </c>
      <c r="G13" s="14">
        <f t="shared" si="0"/>
        <v>2</v>
      </c>
      <c r="H13" s="14">
        <f t="shared" si="0"/>
        <v>1</v>
      </c>
      <c r="I13" s="14" t="e">
        <f t="shared" si="0"/>
        <v>#DIV/0!</v>
      </c>
      <c r="J13" s="14" t="e">
        <f t="shared" si="0"/>
        <v>#DIV/0!</v>
      </c>
      <c r="K13" s="14" t="e">
        <f t="shared" si="0"/>
        <v>#DIV/0!</v>
      </c>
    </row>
    <row r="14" spans="1:11" ht="15.75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7" spans="1:11" ht="15.75">
      <c r="A17" s="27" t="s">
        <v>60</v>
      </c>
      <c r="B17" s="27"/>
      <c r="C17" s="27"/>
      <c r="D17" s="27"/>
      <c r="E17" s="27"/>
      <c r="F17" s="27"/>
      <c r="G17" s="27"/>
      <c r="H17" s="27"/>
      <c r="I17" s="27"/>
      <c r="J17" s="27"/>
    </row>
    <row r="18" spans="1:11" ht="15.75">
      <c r="A18" s="10" t="s">
        <v>4</v>
      </c>
      <c r="B18" s="10" t="s">
        <v>5</v>
      </c>
      <c r="C18" s="10" t="s">
        <v>6</v>
      </c>
      <c r="D18" s="10" t="s">
        <v>7</v>
      </c>
      <c r="E18" s="10" t="s">
        <v>8</v>
      </c>
      <c r="F18" s="10" t="s">
        <v>9</v>
      </c>
      <c r="G18" s="10" t="s">
        <v>10</v>
      </c>
      <c r="H18" s="10" t="s">
        <v>11</v>
      </c>
      <c r="I18" s="11" t="s">
        <v>12</v>
      </c>
      <c r="J18" s="11" t="s">
        <v>13</v>
      </c>
      <c r="K18" s="11" t="s">
        <v>14</v>
      </c>
    </row>
    <row r="19" spans="1:11" ht="15.75">
      <c r="A19" s="12" t="s">
        <v>61</v>
      </c>
      <c r="B19" s="8">
        <v>3</v>
      </c>
      <c r="C19" s="8">
        <v>1</v>
      </c>
      <c r="D19" s="8"/>
      <c r="E19" s="8">
        <v>2</v>
      </c>
      <c r="F19" s="8">
        <v>1</v>
      </c>
      <c r="G19" s="8">
        <v>1</v>
      </c>
      <c r="H19" s="8">
        <v>1</v>
      </c>
      <c r="I19" s="8"/>
      <c r="J19" s="8"/>
      <c r="K19" s="8"/>
    </row>
    <row r="20" spans="1:11" ht="15.75">
      <c r="A20" s="12" t="s">
        <v>62</v>
      </c>
      <c r="B20" s="8">
        <v>2</v>
      </c>
      <c r="C20" s="8">
        <v>1</v>
      </c>
      <c r="D20" s="8">
        <v>1</v>
      </c>
      <c r="E20" s="8">
        <v>2</v>
      </c>
      <c r="F20" s="8">
        <v>1</v>
      </c>
      <c r="G20" s="8">
        <v>1</v>
      </c>
      <c r="H20" s="8">
        <v>1</v>
      </c>
      <c r="I20" s="8"/>
      <c r="J20" s="8"/>
      <c r="K20" s="8"/>
    </row>
    <row r="21" spans="1:11" ht="15.75">
      <c r="A21" s="12" t="s">
        <v>63</v>
      </c>
      <c r="B21" s="8">
        <v>2</v>
      </c>
      <c r="C21" s="8">
        <v>1</v>
      </c>
      <c r="D21" s="8">
        <v>1</v>
      </c>
      <c r="E21" s="8">
        <v>2</v>
      </c>
      <c r="F21" s="8">
        <v>1</v>
      </c>
      <c r="G21" s="8">
        <v>1</v>
      </c>
      <c r="H21" s="8">
        <v>1</v>
      </c>
      <c r="I21" s="8"/>
      <c r="J21" s="8"/>
      <c r="K21" s="8"/>
    </row>
    <row r="22" spans="1:11" ht="15.75">
      <c r="A22" s="12" t="s">
        <v>64</v>
      </c>
      <c r="B22" s="8">
        <v>2</v>
      </c>
      <c r="C22" s="8">
        <v>2</v>
      </c>
      <c r="D22" s="8"/>
      <c r="E22" s="8"/>
      <c r="F22" s="8">
        <v>2</v>
      </c>
      <c r="G22" s="8">
        <v>1</v>
      </c>
      <c r="H22" s="8">
        <v>1</v>
      </c>
      <c r="I22" s="8"/>
      <c r="J22" s="8"/>
      <c r="K22" s="8"/>
    </row>
    <row r="23" spans="1:11" ht="15.75">
      <c r="A23" s="12" t="s">
        <v>65</v>
      </c>
      <c r="B23" s="8">
        <v>2</v>
      </c>
      <c r="C23" s="8">
        <v>2</v>
      </c>
      <c r="D23" s="8">
        <v>1</v>
      </c>
      <c r="E23" s="8">
        <v>1</v>
      </c>
      <c r="F23" s="8">
        <v>2</v>
      </c>
      <c r="G23" s="8"/>
      <c r="H23" s="8">
        <v>1</v>
      </c>
      <c r="I23" s="8"/>
      <c r="J23" s="8"/>
      <c r="K23" s="8"/>
    </row>
    <row r="24" spans="1:11" ht="15.75">
      <c r="A24" s="12" t="s">
        <v>66</v>
      </c>
      <c r="B24" s="8">
        <v>2</v>
      </c>
      <c r="C24" s="8">
        <v>2</v>
      </c>
      <c r="D24" s="8"/>
      <c r="E24" s="8"/>
      <c r="F24" s="8">
        <v>2</v>
      </c>
      <c r="G24" s="8">
        <v>1</v>
      </c>
      <c r="H24" s="8">
        <v>1</v>
      </c>
      <c r="I24" s="8"/>
      <c r="J24" s="8"/>
      <c r="K24" s="8"/>
    </row>
    <row r="25" spans="1:11" ht="15.75">
      <c r="A25" s="13" t="s">
        <v>15</v>
      </c>
      <c r="B25" s="14">
        <f>AVERAGE(B19:B24)</f>
        <v>2.1666666666666665</v>
      </c>
      <c r="C25" s="14">
        <f t="shared" ref="C25:J25" si="1">AVERAGE(C19:C24)</f>
        <v>1.5</v>
      </c>
      <c r="D25" s="14">
        <f t="shared" si="1"/>
        <v>1</v>
      </c>
      <c r="E25" s="14">
        <f t="shared" si="1"/>
        <v>1.75</v>
      </c>
      <c r="F25" s="14">
        <f t="shared" si="1"/>
        <v>1.5</v>
      </c>
      <c r="G25" s="14">
        <f t="shared" si="1"/>
        <v>1</v>
      </c>
      <c r="H25" s="14">
        <f t="shared" si="1"/>
        <v>1</v>
      </c>
      <c r="I25" s="14" t="e">
        <f t="shared" si="1"/>
        <v>#DIV/0!</v>
      </c>
      <c r="J25" s="14" t="e">
        <f t="shared" si="1"/>
        <v>#DIV/0!</v>
      </c>
      <c r="K25" s="14" t="e">
        <f t="shared" ref="K25" si="2">AVERAGE(K19:K24)</f>
        <v>#DIV/0!</v>
      </c>
    </row>
    <row r="29" spans="1:11" ht="15.75">
      <c r="A29" s="27" t="s">
        <v>67</v>
      </c>
      <c r="B29" s="27"/>
      <c r="C29" s="27"/>
      <c r="D29" s="27"/>
      <c r="E29" s="27"/>
      <c r="F29" s="27"/>
      <c r="G29" s="27"/>
      <c r="H29" s="27"/>
      <c r="I29" s="27"/>
      <c r="J29" s="27"/>
    </row>
    <row r="30" spans="1:11" ht="15.75">
      <c r="A30" s="10" t="s">
        <v>4</v>
      </c>
      <c r="B30" s="10" t="s">
        <v>5</v>
      </c>
      <c r="C30" s="10" t="s">
        <v>6</v>
      </c>
      <c r="D30" s="10" t="s">
        <v>7</v>
      </c>
      <c r="E30" s="10" t="s">
        <v>8</v>
      </c>
      <c r="F30" s="10" t="s">
        <v>9</v>
      </c>
      <c r="G30" s="10" t="s">
        <v>10</v>
      </c>
      <c r="H30" s="10" t="s">
        <v>11</v>
      </c>
      <c r="I30" s="11" t="s">
        <v>12</v>
      </c>
      <c r="J30" s="11" t="s">
        <v>13</v>
      </c>
      <c r="K30" s="11" t="s">
        <v>14</v>
      </c>
    </row>
    <row r="31" spans="1:11" ht="15.75">
      <c r="A31" s="12" t="s">
        <v>68</v>
      </c>
      <c r="B31" s="8">
        <v>3</v>
      </c>
      <c r="C31" s="8">
        <v>1</v>
      </c>
      <c r="D31" s="8"/>
      <c r="E31" s="8">
        <v>1</v>
      </c>
      <c r="F31" s="8"/>
      <c r="G31" s="8">
        <v>1</v>
      </c>
      <c r="H31" s="8">
        <v>1</v>
      </c>
      <c r="I31" s="8"/>
      <c r="J31" s="8"/>
      <c r="K31" s="8"/>
    </row>
    <row r="32" spans="1:11" ht="15.75">
      <c r="A32" s="12" t="s">
        <v>69</v>
      </c>
      <c r="B32" s="8">
        <v>3</v>
      </c>
      <c r="C32" s="8">
        <v>1</v>
      </c>
      <c r="D32" s="8"/>
      <c r="E32" s="8"/>
      <c r="F32" s="8">
        <v>1</v>
      </c>
      <c r="G32" s="8">
        <v>1</v>
      </c>
      <c r="H32" s="8">
        <v>1</v>
      </c>
      <c r="I32" s="8"/>
      <c r="J32" s="8"/>
      <c r="K32" s="8"/>
    </row>
    <row r="33" spans="1:11" ht="15.75">
      <c r="A33" s="12" t="s">
        <v>70</v>
      </c>
      <c r="B33" s="8">
        <v>3</v>
      </c>
      <c r="C33" s="8"/>
      <c r="D33" s="8"/>
      <c r="E33" s="8"/>
      <c r="F33" s="8"/>
      <c r="G33" s="8"/>
      <c r="H33" s="8"/>
      <c r="I33" s="8"/>
      <c r="J33" s="8"/>
      <c r="K33" s="8"/>
    </row>
    <row r="34" spans="1:11" ht="15.75">
      <c r="A34" s="12" t="s">
        <v>71</v>
      </c>
      <c r="B34" s="8">
        <v>3</v>
      </c>
      <c r="C34" s="8">
        <v>1</v>
      </c>
      <c r="D34" s="8">
        <v>1</v>
      </c>
      <c r="E34" s="8">
        <v>1</v>
      </c>
      <c r="F34" s="8"/>
      <c r="G34" s="8">
        <v>1</v>
      </c>
      <c r="H34" s="8"/>
      <c r="I34" s="8"/>
      <c r="J34" s="8"/>
      <c r="K34" s="8"/>
    </row>
    <row r="35" spans="1:11" ht="15.75">
      <c r="A35" s="12" t="s">
        <v>72</v>
      </c>
      <c r="B35" s="8">
        <v>3</v>
      </c>
      <c r="C35" s="8">
        <v>2</v>
      </c>
      <c r="D35" s="8">
        <v>1</v>
      </c>
      <c r="E35" s="8">
        <v>1</v>
      </c>
      <c r="F35" s="8">
        <v>1</v>
      </c>
      <c r="G35" s="8">
        <v>1</v>
      </c>
      <c r="H35" s="8">
        <v>1</v>
      </c>
      <c r="I35" s="8"/>
      <c r="J35" s="8"/>
      <c r="K35" s="8"/>
    </row>
    <row r="36" spans="1:11" ht="15.75">
      <c r="A36" s="13" t="s">
        <v>15</v>
      </c>
      <c r="B36" s="14">
        <f t="shared" ref="B36:J36" si="3">AVERAGE(B31:B35)</f>
        <v>3</v>
      </c>
      <c r="C36" s="14">
        <f t="shared" si="3"/>
        <v>1.25</v>
      </c>
      <c r="D36" s="14">
        <f t="shared" si="3"/>
        <v>1</v>
      </c>
      <c r="E36" s="14">
        <f t="shared" si="3"/>
        <v>1</v>
      </c>
      <c r="F36" s="14">
        <f t="shared" si="3"/>
        <v>1</v>
      </c>
      <c r="G36" s="14">
        <f t="shared" si="3"/>
        <v>1</v>
      </c>
      <c r="H36" s="14">
        <f t="shared" si="3"/>
        <v>1</v>
      </c>
      <c r="I36" s="14" t="e">
        <f t="shared" si="3"/>
        <v>#DIV/0!</v>
      </c>
      <c r="J36" s="14" t="e">
        <f t="shared" si="3"/>
        <v>#DIV/0!</v>
      </c>
      <c r="K36" s="14" t="e">
        <f t="shared" ref="K36" si="4">AVERAGE(K31:K35)</f>
        <v>#DIV/0!</v>
      </c>
    </row>
    <row r="40" spans="1:11" ht="15.75">
      <c r="A40" s="27" t="s">
        <v>73</v>
      </c>
      <c r="B40" s="27"/>
      <c r="C40" s="27"/>
      <c r="D40" s="27"/>
      <c r="E40" s="27"/>
      <c r="F40" s="27"/>
      <c r="G40" s="27"/>
      <c r="H40" s="27"/>
      <c r="I40" s="27"/>
      <c r="J40" s="27"/>
    </row>
    <row r="41" spans="1:11" ht="15.75">
      <c r="A41" s="10" t="s">
        <v>4</v>
      </c>
      <c r="B41" s="10" t="s">
        <v>5</v>
      </c>
      <c r="C41" s="10" t="s">
        <v>6</v>
      </c>
      <c r="D41" s="10" t="s">
        <v>7</v>
      </c>
      <c r="E41" s="10" t="s">
        <v>8</v>
      </c>
      <c r="F41" s="10" t="s">
        <v>9</v>
      </c>
      <c r="G41" s="10" t="s">
        <v>10</v>
      </c>
      <c r="H41" s="10" t="s">
        <v>11</v>
      </c>
      <c r="I41" s="11" t="s">
        <v>12</v>
      </c>
      <c r="J41" s="11" t="s">
        <v>13</v>
      </c>
      <c r="K41" s="11" t="s">
        <v>14</v>
      </c>
    </row>
    <row r="42" spans="1:11" ht="15.75">
      <c r="A42" s="12" t="s">
        <v>74</v>
      </c>
      <c r="B42" s="8">
        <v>1</v>
      </c>
      <c r="C42" s="8"/>
      <c r="D42" s="8"/>
      <c r="E42" s="8"/>
      <c r="F42" s="8"/>
      <c r="G42" s="8"/>
      <c r="H42" s="8">
        <v>1</v>
      </c>
      <c r="I42" s="8"/>
      <c r="J42" s="8"/>
      <c r="K42" s="8"/>
    </row>
    <row r="43" spans="1:11" ht="15.75">
      <c r="A43" s="12" t="s">
        <v>75</v>
      </c>
      <c r="B43" s="8"/>
      <c r="C43" s="8"/>
      <c r="D43" s="8"/>
      <c r="E43" s="8">
        <v>3</v>
      </c>
      <c r="F43" s="8"/>
      <c r="G43" s="8"/>
      <c r="H43" s="8">
        <v>1</v>
      </c>
      <c r="I43" s="8"/>
      <c r="J43" s="8"/>
      <c r="K43" s="8"/>
    </row>
    <row r="44" spans="1:11" ht="15.75">
      <c r="A44" s="12" t="s">
        <v>76</v>
      </c>
      <c r="B44" s="8"/>
      <c r="C44" s="8">
        <v>2</v>
      </c>
      <c r="D44" s="8">
        <v>1</v>
      </c>
      <c r="E44" s="8">
        <v>3</v>
      </c>
      <c r="F44" s="8"/>
      <c r="G44" s="8"/>
      <c r="H44" s="8">
        <v>1</v>
      </c>
      <c r="I44" s="8"/>
      <c r="J44" s="8"/>
      <c r="K44" s="8"/>
    </row>
    <row r="45" spans="1:11" ht="15.75">
      <c r="A45" s="12" t="s">
        <v>77</v>
      </c>
      <c r="B45" s="8"/>
      <c r="C45" s="8"/>
      <c r="D45" s="8"/>
      <c r="E45" s="8">
        <v>3</v>
      </c>
      <c r="F45" s="8"/>
      <c r="G45" s="8"/>
      <c r="H45" s="8">
        <v>1</v>
      </c>
      <c r="I45" s="8"/>
      <c r="J45" s="8"/>
      <c r="K45" s="8"/>
    </row>
    <row r="46" spans="1:11" ht="15.75">
      <c r="A46" s="12" t="s">
        <v>78</v>
      </c>
      <c r="B46" s="8">
        <v>1</v>
      </c>
      <c r="C46" s="8"/>
      <c r="D46" s="8"/>
      <c r="E46" s="8">
        <v>3</v>
      </c>
      <c r="F46" s="8"/>
      <c r="G46" s="8"/>
      <c r="H46" s="8">
        <v>3</v>
      </c>
      <c r="I46" s="8"/>
      <c r="J46" s="8"/>
      <c r="K46" s="8"/>
    </row>
    <row r="47" spans="1:11" ht="15.75">
      <c r="A47" s="13" t="s">
        <v>15</v>
      </c>
      <c r="B47" s="14">
        <f>AVERAGE(B42:B46)</f>
        <v>1</v>
      </c>
      <c r="C47" s="14">
        <f t="shared" ref="C47:J47" si="5">AVERAGE(C42:C46)</f>
        <v>2</v>
      </c>
      <c r="D47" s="14">
        <f t="shared" si="5"/>
        <v>1</v>
      </c>
      <c r="E47" s="13">
        <f t="shared" si="5"/>
        <v>3</v>
      </c>
      <c r="F47" s="14" t="e">
        <f t="shared" si="5"/>
        <v>#DIV/0!</v>
      </c>
      <c r="G47" s="13" t="e">
        <f t="shared" si="5"/>
        <v>#DIV/0!</v>
      </c>
      <c r="H47" s="13">
        <f t="shared" si="5"/>
        <v>1.4</v>
      </c>
      <c r="I47" s="13" t="e">
        <f t="shared" si="5"/>
        <v>#DIV/0!</v>
      </c>
      <c r="J47" s="13" t="e">
        <f t="shared" si="5"/>
        <v>#DIV/0!</v>
      </c>
      <c r="K47" s="13" t="e">
        <f t="shared" ref="K47" si="6">AVERAGE(K42:K46)</f>
        <v>#DIV/0!</v>
      </c>
    </row>
    <row r="51" spans="1:11" ht="15.75">
      <c r="A51" s="27" t="s">
        <v>79</v>
      </c>
      <c r="B51" s="27"/>
      <c r="C51" s="27"/>
      <c r="D51" s="27"/>
      <c r="E51" s="27"/>
      <c r="F51" s="27"/>
      <c r="G51" s="27"/>
      <c r="H51" s="27"/>
      <c r="I51" s="27"/>
      <c r="J51" s="27"/>
    </row>
    <row r="52" spans="1:11" ht="15.75">
      <c r="A52" s="10" t="s">
        <v>4</v>
      </c>
      <c r="B52" s="10" t="s">
        <v>5</v>
      </c>
      <c r="C52" s="10" t="s">
        <v>6</v>
      </c>
      <c r="D52" s="10" t="s">
        <v>7</v>
      </c>
      <c r="E52" s="10" t="s">
        <v>8</v>
      </c>
      <c r="F52" s="10" t="s">
        <v>9</v>
      </c>
      <c r="G52" s="10" t="s">
        <v>10</v>
      </c>
      <c r="H52" s="10" t="s">
        <v>11</v>
      </c>
      <c r="I52" s="11" t="s">
        <v>12</v>
      </c>
      <c r="J52" s="11" t="s">
        <v>13</v>
      </c>
      <c r="K52" s="11" t="s">
        <v>14</v>
      </c>
    </row>
    <row r="53" spans="1:11" ht="15.75">
      <c r="A53" s="12" t="s">
        <v>80</v>
      </c>
      <c r="B53" s="8">
        <v>3</v>
      </c>
      <c r="C53" s="8"/>
      <c r="D53" s="8"/>
      <c r="E53" s="8">
        <v>2</v>
      </c>
      <c r="F53" s="8"/>
      <c r="G53" s="8">
        <v>2</v>
      </c>
      <c r="H53" s="8"/>
      <c r="I53" s="8"/>
      <c r="J53" s="8"/>
      <c r="K53" s="8"/>
    </row>
    <row r="54" spans="1:11" ht="15.75">
      <c r="A54" s="12" t="s">
        <v>81</v>
      </c>
      <c r="B54" s="8">
        <v>3</v>
      </c>
      <c r="C54" s="8"/>
      <c r="D54" s="8"/>
      <c r="E54" s="8">
        <v>2</v>
      </c>
      <c r="F54" s="8"/>
      <c r="G54" s="8">
        <v>2</v>
      </c>
      <c r="H54" s="8"/>
      <c r="I54" s="8"/>
      <c r="J54" s="8"/>
      <c r="K54" s="8"/>
    </row>
    <row r="55" spans="1:11" ht="15.75">
      <c r="A55" s="12" t="s">
        <v>82</v>
      </c>
      <c r="B55" s="8">
        <v>3</v>
      </c>
      <c r="C55" s="8"/>
      <c r="D55" s="8"/>
      <c r="E55" s="8">
        <v>2</v>
      </c>
      <c r="F55" s="8"/>
      <c r="G55" s="8">
        <v>2</v>
      </c>
      <c r="H55" s="8"/>
      <c r="I55" s="8"/>
      <c r="J55" s="8"/>
      <c r="K55" s="8"/>
    </row>
    <row r="56" spans="1:11" ht="15.75">
      <c r="A56" s="12" t="s">
        <v>83</v>
      </c>
      <c r="B56" s="8">
        <v>3</v>
      </c>
      <c r="C56" s="8"/>
      <c r="D56" s="8"/>
      <c r="E56" s="8">
        <v>2</v>
      </c>
      <c r="F56" s="8"/>
      <c r="G56" s="8">
        <v>2</v>
      </c>
      <c r="H56" s="8"/>
      <c r="I56" s="8"/>
      <c r="J56" s="8"/>
      <c r="K56" s="8"/>
    </row>
    <row r="57" spans="1:11" ht="15.75">
      <c r="A57" s="12" t="s">
        <v>84</v>
      </c>
      <c r="B57" s="8">
        <v>3</v>
      </c>
      <c r="C57" s="8"/>
      <c r="D57" s="8"/>
      <c r="E57" s="8">
        <v>2</v>
      </c>
      <c r="F57" s="8"/>
      <c r="G57" s="8">
        <v>2</v>
      </c>
      <c r="H57" s="8"/>
      <c r="I57" s="8"/>
      <c r="J57" s="8"/>
      <c r="K57" s="8"/>
    </row>
    <row r="58" spans="1:11" ht="15.75">
      <c r="A58" s="12" t="s">
        <v>85</v>
      </c>
      <c r="B58" s="8">
        <v>3</v>
      </c>
      <c r="C58" s="8"/>
      <c r="D58" s="8"/>
      <c r="E58" s="8">
        <v>2</v>
      </c>
      <c r="F58" s="8"/>
      <c r="G58" s="8">
        <v>2</v>
      </c>
      <c r="H58" s="8"/>
      <c r="I58" s="8"/>
      <c r="J58" s="8"/>
      <c r="K58" s="8"/>
    </row>
    <row r="59" spans="1:11" ht="15.75">
      <c r="A59" s="13" t="s">
        <v>15</v>
      </c>
      <c r="B59" s="13">
        <f>AVERAGE(B53:B58)</f>
        <v>3</v>
      </c>
      <c r="C59" s="13" t="e">
        <f t="shared" ref="C59:J59" si="7">AVERAGE(C53:C58)</f>
        <v>#DIV/0!</v>
      </c>
      <c r="D59" s="13" t="e">
        <f t="shared" si="7"/>
        <v>#DIV/0!</v>
      </c>
      <c r="E59" s="13">
        <f t="shared" si="7"/>
        <v>2</v>
      </c>
      <c r="F59" s="13" t="e">
        <f t="shared" si="7"/>
        <v>#DIV/0!</v>
      </c>
      <c r="G59" s="13">
        <f t="shared" si="7"/>
        <v>2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 t="e">
        <f t="shared" ref="K59" si="8">AVERAGE(K53:K58)</f>
        <v>#DIV/0!</v>
      </c>
    </row>
    <row r="63" spans="1:11" ht="15.75">
      <c r="A63" s="27" t="s">
        <v>86</v>
      </c>
      <c r="B63" s="27"/>
      <c r="C63" s="27"/>
      <c r="D63" s="27"/>
      <c r="E63" s="27"/>
      <c r="F63" s="27"/>
      <c r="G63" s="27"/>
      <c r="H63" s="27"/>
      <c r="I63" s="27"/>
      <c r="J63" s="27"/>
    </row>
    <row r="64" spans="1:11" ht="15.75">
      <c r="A64" s="10" t="s">
        <v>4</v>
      </c>
      <c r="B64" s="10" t="s">
        <v>5</v>
      </c>
      <c r="C64" s="10" t="s">
        <v>6</v>
      </c>
      <c r="D64" s="10" t="s">
        <v>7</v>
      </c>
      <c r="E64" s="10" t="s">
        <v>8</v>
      </c>
      <c r="F64" s="10" t="s">
        <v>9</v>
      </c>
      <c r="G64" s="10" t="s">
        <v>10</v>
      </c>
      <c r="H64" s="10" t="s">
        <v>11</v>
      </c>
      <c r="I64" s="11" t="s">
        <v>12</v>
      </c>
      <c r="J64" s="11" t="s">
        <v>13</v>
      </c>
      <c r="K64" s="11" t="s">
        <v>14</v>
      </c>
    </row>
    <row r="65" spans="1:11" ht="15.75">
      <c r="A65" s="12" t="s">
        <v>80</v>
      </c>
      <c r="B65" s="8">
        <v>3</v>
      </c>
      <c r="C65" s="8"/>
      <c r="D65" s="8"/>
      <c r="E65" s="8">
        <v>2</v>
      </c>
      <c r="F65" s="8">
        <v>3</v>
      </c>
      <c r="G65" s="8">
        <v>3</v>
      </c>
      <c r="H65" s="8">
        <v>1</v>
      </c>
      <c r="I65" s="8"/>
      <c r="J65" s="8"/>
      <c r="K65" s="8"/>
    </row>
    <row r="66" spans="1:11" ht="15.75">
      <c r="A66" s="12" t="s">
        <v>81</v>
      </c>
      <c r="B66" s="8">
        <v>3</v>
      </c>
      <c r="C66" s="8"/>
      <c r="D66" s="8"/>
      <c r="E66" s="8">
        <v>3</v>
      </c>
      <c r="F66" s="8">
        <v>2</v>
      </c>
      <c r="G66" s="8">
        <v>3</v>
      </c>
      <c r="H66" s="8"/>
      <c r="I66" s="8"/>
      <c r="J66" s="8"/>
      <c r="K66" s="8"/>
    </row>
    <row r="67" spans="1:11" ht="15.75">
      <c r="A67" s="12" t="s">
        <v>82</v>
      </c>
      <c r="B67" s="8">
        <v>3</v>
      </c>
      <c r="C67" s="8"/>
      <c r="D67" s="8"/>
      <c r="E67" s="8">
        <v>3</v>
      </c>
      <c r="F67" s="8">
        <v>2</v>
      </c>
      <c r="G67" s="8">
        <v>3</v>
      </c>
      <c r="H67" s="8">
        <v>1</v>
      </c>
      <c r="I67" s="8"/>
      <c r="J67" s="8"/>
      <c r="K67" s="8"/>
    </row>
    <row r="68" spans="1:11" ht="15.75">
      <c r="A68" s="12" t="s">
        <v>83</v>
      </c>
      <c r="B68" s="8">
        <v>3</v>
      </c>
      <c r="C68" s="8"/>
      <c r="D68" s="8"/>
      <c r="E68" s="8">
        <v>3</v>
      </c>
      <c r="F68" s="8">
        <v>2</v>
      </c>
      <c r="G68" s="8">
        <v>3</v>
      </c>
      <c r="H68" s="8">
        <v>1</v>
      </c>
      <c r="I68" s="8"/>
      <c r="J68" s="8"/>
      <c r="K68" s="8"/>
    </row>
    <row r="69" spans="1:11" ht="15.75">
      <c r="A69" s="12" t="s">
        <v>84</v>
      </c>
      <c r="B69" s="8">
        <v>3</v>
      </c>
      <c r="C69" s="8"/>
      <c r="D69" s="8"/>
      <c r="E69" s="8">
        <v>3</v>
      </c>
      <c r="F69" s="8">
        <v>2</v>
      </c>
      <c r="G69" s="8">
        <v>3</v>
      </c>
      <c r="H69" s="8">
        <v>1</v>
      </c>
      <c r="I69" s="8"/>
      <c r="J69" s="8"/>
      <c r="K69" s="8"/>
    </row>
    <row r="70" spans="1:11" ht="15.75">
      <c r="A70" s="13" t="s">
        <v>15</v>
      </c>
      <c r="B70" s="13">
        <f>AVERAGE(B65:B69)</f>
        <v>3</v>
      </c>
      <c r="C70" s="13" t="e">
        <f t="shared" ref="C70:J70" si="9">AVERAGE(C65:C69)</f>
        <v>#DIV/0!</v>
      </c>
      <c r="D70" s="13" t="e">
        <f t="shared" si="9"/>
        <v>#DIV/0!</v>
      </c>
      <c r="E70" s="14">
        <f t="shared" si="9"/>
        <v>2.8</v>
      </c>
      <c r="F70" s="14">
        <f t="shared" si="9"/>
        <v>2.2000000000000002</v>
      </c>
      <c r="G70" s="14">
        <f t="shared" si="9"/>
        <v>3</v>
      </c>
      <c r="H70" s="14">
        <f t="shared" si="9"/>
        <v>1</v>
      </c>
      <c r="I70" s="13" t="e">
        <f t="shared" si="9"/>
        <v>#DIV/0!</v>
      </c>
      <c r="J70" s="13" t="e">
        <f t="shared" si="9"/>
        <v>#DIV/0!</v>
      </c>
      <c r="K70" s="13" t="e">
        <f t="shared" ref="K70" si="10">AVERAGE(K65:K69)</f>
        <v>#DIV/0!</v>
      </c>
    </row>
  </sheetData>
  <mergeCells count="11">
    <mergeCell ref="A6:J6"/>
    <mergeCell ref="A1:J1"/>
    <mergeCell ref="A2:J2"/>
    <mergeCell ref="A3:J3"/>
    <mergeCell ref="A4:J4"/>
    <mergeCell ref="A5:J5"/>
    <mergeCell ref="A17:J17"/>
    <mergeCell ref="A29:J29"/>
    <mergeCell ref="A40:J40"/>
    <mergeCell ref="A51:J51"/>
    <mergeCell ref="A63:J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28" zoomScaleNormal="100" workbookViewId="0">
      <selection activeCell="B33" sqref="B33"/>
    </sheetView>
  </sheetViews>
  <sheetFormatPr defaultRowHeight="15"/>
  <sheetData>
    <row r="1" spans="1:1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15.7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15.7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5.75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</row>
    <row r="5" spans="1:11" ht="15.75">
      <c r="A5" s="32" t="s">
        <v>87</v>
      </c>
      <c r="B5" s="30"/>
      <c r="C5" s="30"/>
      <c r="D5" s="30"/>
      <c r="E5" s="30"/>
      <c r="F5" s="30"/>
      <c r="G5" s="30"/>
      <c r="H5" s="30"/>
      <c r="I5" s="30"/>
      <c r="J5" s="30"/>
    </row>
    <row r="6" spans="1:11" ht="15.75">
      <c r="A6" s="27" t="s">
        <v>88</v>
      </c>
      <c r="B6" s="27"/>
      <c r="C6" s="27"/>
      <c r="D6" s="27"/>
      <c r="E6" s="27"/>
      <c r="F6" s="27"/>
      <c r="G6" s="27"/>
      <c r="H6" s="27"/>
      <c r="I6" s="27"/>
      <c r="J6" s="27"/>
    </row>
    <row r="7" spans="1:11" ht="15.7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  <c r="J7" s="11" t="s">
        <v>13</v>
      </c>
      <c r="K7" s="11" t="s">
        <v>14</v>
      </c>
    </row>
    <row r="8" spans="1:11" ht="15.75">
      <c r="A8" s="12" t="s">
        <v>55</v>
      </c>
      <c r="B8" s="8">
        <v>3</v>
      </c>
      <c r="C8" s="8">
        <v>1</v>
      </c>
      <c r="D8" s="8"/>
      <c r="E8" s="8">
        <v>1</v>
      </c>
      <c r="F8" s="8"/>
      <c r="G8" s="8">
        <v>1</v>
      </c>
      <c r="H8" s="8">
        <v>1</v>
      </c>
      <c r="I8" s="8"/>
      <c r="J8" s="8"/>
      <c r="K8" s="8"/>
    </row>
    <row r="9" spans="1:11" ht="15.75">
      <c r="A9" s="12" t="s">
        <v>56</v>
      </c>
      <c r="B9" s="8">
        <v>3</v>
      </c>
      <c r="C9" s="8">
        <v>1</v>
      </c>
      <c r="D9" s="8"/>
      <c r="E9" s="8"/>
      <c r="F9" s="8">
        <v>1</v>
      </c>
      <c r="G9" s="8">
        <v>1</v>
      </c>
      <c r="H9" s="8">
        <v>1</v>
      </c>
      <c r="I9" s="8"/>
      <c r="J9" s="8"/>
      <c r="K9" s="8"/>
    </row>
    <row r="10" spans="1:11" ht="15.75">
      <c r="A10" s="12" t="s">
        <v>57</v>
      </c>
      <c r="B10" s="8">
        <v>3</v>
      </c>
      <c r="C10" s="8"/>
      <c r="D10" s="8"/>
      <c r="E10" s="8"/>
      <c r="F10" s="8"/>
      <c r="G10" s="8"/>
      <c r="H10" s="8"/>
      <c r="I10" s="8"/>
      <c r="J10" s="8"/>
      <c r="K10" s="8"/>
    </row>
    <row r="11" spans="1:11" ht="15.75">
      <c r="A11" s="12" t="s">
        <v>58</v>
      </c>
      <c r="B11" s="8">
        <v>3</v>
      </c>
      <c r="C11" s="8">
        <v>1</v>
      </c>
      <c r="D11" s="8">
        <v>1</v>
      </c>
      <c r="E11" s="8">
        <v>1</v>
      </c>
      <c r="F11" s="8"/>
      <c r="G11" s="8">
        <v>1</v>
      </c>
      <c r="H11" s="8"/>
      <c r="I11" s="8"/>
      <c r="J11" s="8"/>
      <c r="K11" s="8"/>
    </row>
    <row r="12" spans="1:11" ht="15.75">
      <c r="A12" s="12" t="s">
        <v>59</v>
      </c>
      <c r="B12" s="8">
        <v>3</v>
      </c>
      <c r="C12" s="8">
        <v>2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/>
      <c r="J12" s="8"/>
      <c r="K12" s="8"/>
    </row>
    <row r="13" spans="1:11" ht="15.75">
      <c r="A13" s="13" t="s">
        <v>15</v>
      </c>
      <c r="B13" s="14">
        <f>AVERAGE(B8:B12)</f>
        <v>3</v>
      </c>
      <c r="C13" s="14">
        <f t="shared" ref="C13:J13" si="0">AVERAGE(C8:C12)</f>
        <v>1.25</v>
      </c>
      <c r="D13" s="14">
        <f t="shared" si="0"/>
        <v>1</v>
      </c>
      <c r="E13" s="14">
        <f t="shared" si="0"/>
        <v>1</v>
      </c>
      <c r="F13" s="14">
        <f>AVERAGE(F9:F12)</f>
        <v>1</v>
      </c>
      <c r="G13" s="14">
        <f t="shared" si="0"/>
        <v>1</v>
      </c>
      <c r="H13" s="14">
        <f t="shared" si="0"/>
        <v>1</v>
      </c>
      <c r="I13" s="14" t="e">
        <f t="shared" si="0"/>
        <v>#DIV/0!</v>
      </c>
      <c r="J13" s="14" t="e">
        <f t="shared" si="0"/>
        <v>#DIV/0!</v>
      </c>
      <c r="K13" s="14" t="e">
        <f t="shared" ref="K13" si="1">AVERAGE(K8:K12)</f>
        <v>#DIV/0!</v>
      </c>
    </row>
    <row r="16" spans="1:11" ht="15.75">
      <c r="A16" s="27" t="s">
        <v>89</v>
      </c>
      <c r="B16" s="27"/>
      <c r="C16" s="27"/>
      <c r="D16" s="27"/>
      <c r="E16" s="27"/>
      <c r="F16" s="27"/>
      <c r="G16" s="27"/>
      <c r="H16" s="27"/>
      <c r="I16" s="27"/>
      <c r="J16" s="27"/>
    </row>
    <row r="17" spans="1:11" ht="15.75">
      <c r="A17" s="10" t="s">
        <v>4</v>
      </c>
      <c r="B17" s="10" t="s">
        <v>5</v>
      </c>
      <c r="C17" s="10" t="s">
        <v>6</v>
      </c>
      <c r="D17" s="10" t="s">
        <v>7</v>
      </c>
      <c r="E17" s="10" t="s">
        <v>8</v>
      </c>
      <c r="F17" s="10" t="s">
        <v>9</v>
      </c>
      <c r="G17" s="10" t="s">
        <v>10</v>
      </c>
      <c r="H17" s="10" t="s">
        <v>11</v>
      </c>
      <c r="I17" s="11" t="s">
        <v>12</v>
      </c>
      <c r="J17" s="11" t="s">
        <v>13</v>
      </c>
      <c r="K17" s="11" t="s">
        <v>14</v>
      </c>
    </row>
    <row r="18" spans="1:11" ht="15.75">
      <c r="A18" s="12" t="s">
        <v>61</v>
      </c>
      <c r="B18" s="8">
        <v>3</v>
      </c>
      <c r="C18" s="8">
        <v>1</v>
      </c>
      <c r="D18" s="8"/>
      <c r="E18" s="8">
        <v>2</v>
      </c>
      <c r="F18" s="8">
        <v>1</v>
      </c>
      <c r="G18" s="8">
        <v>1</v>
      </c>
      <c r="H18" s="8">
        <v>1</v>
      </c>
      <c r="I18" s="8"/>
      <c r="J18" s="8"/>
      <c r="K18" s="8"/>
    </row>
    <row r="19" spans="1:11" ht="15.75">
      <c r="A19" s="12" t="s">
        <v>62</v>
      </c>
      <c r="B19" s="8">
        <v>2</v>
      </c>
      <c r="C19" s="8">
        <v>1</v>
      </c>
      <c r="D19" s="8">
        <v>1</v>
      </c>
      <c r="E19" s="8">
        <v>2</v>
      </c>
      <c r="F19" s="8">
        <v>1</v>
      </c>
      <c r="G19" s="8">
        <v>1</v>
      </c>
      <c r="H19" s="8">
        <v>1</v>
      </c>
      <c r="I19" s="8"/>
      <c r="J19" s="8"/>
      <c r="K19" s="8"/>
    </row>
    <row r="20" spans="1:11" ht="15.75">
      <c r="A20" s="12" t="s">
        <v>63</v>
      </c>
      <c r="B20" s="8">
        <v>2</v>
      </c>
      <c r="C20" s="8">
        <v>1</v>
      </c>
      <c r="D20" s="8">
        <v>1</v>
      </c>
      <c r="E20" s="8">
        <v>2</v>
      </c>
      <c r="F20" s="8">
        <v>1</v>
      </c>
      <c r="G20" s="8">
        <v>1</v>
      </c>
      <c r="H20" s="8">
        <v>1</v>
      </c>
      <c r="I20" s="8"/>
      <c r="J20" s="8"/>
      <c r="K20" s="8"/>
    </row>
    <row r="21" spans="1:11" ht="15.75">
      <c r="A21" s="12" t="s">
        <v>64</v>
      </c>
      <c r="B21" s="8">
        <v>2</v>
      </c>
      <c r="C21" s="8">
        <v>2</v>
      </c>
      <c r="D21" s="8"/>
      <c r="E21" s="8"/>
      <c r="F21" s="8">
        <v>2</v>
      </c>
      <c r="G21" s="8">
        <v>1</v>
      </c>
      <c r="H21" s="8">
        <v>1</v>
      </c>
      <c r="I21" s="8"/>
      <c r="J21" s="8"/>
      <c r="K21" s="8"/>
    </row>
    <row r="22" spans="1:11" ht="15.75">
      <c r="A22" s="12" t="s">
        <v>65</v>
      </c>
      <c r="B22" s="8">
        <v>2</v>
      </c>
      <c r="C22" s="8">
        <v>2</v>
      </c>
      <c r="D22" s="8">
        <v>1</v>
      </c>
      <c r="E22" s="8">
        <v>1</v>
      </c>
      <c r="F22" s="8">
        <v>2</v>
      </c>
      <c r="G22" s="8"/>
      <c r="H22" s="8">
        <v>1</v>
      </c>
      <c r="I22" s="8"/>
      <c r="J22" s="8"/>
      <c r="K22" s="8"/>
    </row>
    <row r="23" spans="1:11" ht="15.75">
      <c r="A23" s="12" t="s">
        <v>66</v>
      </c>
      <c r="B23" s="8">
        <v>2</v>
      </c>
      <c r="C23" s="8">
        <v>2</v>
      </c>
      <c r="D23" s="8"/>
      <c r="E23" s="8"/>
      <c r="F23" s="8">
        <v>2</v>
      </c>
      <c r="G23" s="8">
        <v>1</v>
      </c>
      <c r="H23" s="8">
        <v>1</v>
      </c>
      <c r="I23" s="8"/>
      <c r="J23" s="8"/>
      <c r="K23" s="8"/>
    </row>
    <row r="24" spans="1:11" ht="15.75">
      <c r="A24" s="13" t="s">
        <v>15</v>
      </c>
      <c r="B24" s="14">
        <f>AVERAGE(B18:B23)</f>
        <v>2.1666666666666665</v>
      </c>
      <c r="C24" s="14">
        <f t="shared" ref="C24:K24" si="2">AVERAGE(C18:C23)</f>
        <v>1.5</v>
      </c>
      <c r="D24" s="14">
        <f t="shared" si="2"/>
        <v>1</v>
      </c>
      <c r="E24" s="14">
        <f t="shared" si="2"/>
        <v>1.75</v>
      </c>
      <c r="F24" s="14">
        <f t="shared" si="2"/>
        <v>1.5</v>
      </c>
      <c r="G24" s="14">
        <f t="shared" si="2"/>
        <v>1</v>
      </c>
      <c r="H24" s="14">
        <f t="shared" si="2"/>
        <v>1</v>
      </c>
      <c r="I24" s="14" t="e">
        <f t="shared" si="2"/>
        <v>#DIV/0!</v>
      </c>
      <c r="J24" s="14" t="e">
        <f t="shared" si="2"/>
        <v>#DIV/0!</v>
      </c>
      <c r="K24" s="14" t="e">
        <f t="shared" si="2"/>
        <v>#DIV/0!</v>
      </c>
    </row>
    <row r="26" spans="1:11" ht="15.75">
      <c r="A26" s="31" t="s">
        <v>90</v>
      </c>
      <c r="B26" s="31"/>
      <c r="C26" s="31"/>
      <c r="D26" s="31"/>
      <c r="E26" s="31"/>
      <c r="F26" s="31"/>
      <c r="G26" s="31"/>
      <c r="H26" s="31"/>
      <c r="I26" s="31"/>
      <c r="J26" s="31"/>
    </row>
    <row r="27" spans="1:11" ht="15.75">
      <c r="A27" s="10" t="s">
        <v>4</v>
      </c>
      <c r="B27" s="10" t="s">
        <v>5</v>
      </c>
      <c r="C27" s="10" t="s">
        <v>6</v>
      </c>
      <c r="D27" s="10" t="s">
        <v>7</v>
      </c>
      <c r="E27" s="10" t="s">
        <v>8</v>
      </c>
      <c r="F27" s="10" t="s">
        <v>9</v>
      </c>
      <c r="G27" s="10" t="s">
        <v>10</v>
      </c>
      <c r="H27" s="10" t="s">
        <v>11</v>
      </c>
      <c r="I27" s="11" t="s">
        <v>12</v>
      </c>
      <c r="J27" s="11" t="s">
        <v>13</v>
      </c>
      <c r="K27" s="11" t="s">
        <v>14</v>
      </c>
    </row>
    <row r="28" spans="1:11" ht="15.75">
      <c r="A28" s="12" t="s">
        <v>80</v>
      </c>
      <c r="B28" s="8">
        <v>1</v>
      </c>
      <c r="C28" s="8">
        <v>1</v>
      </c>
      <c r="D28" s="8"/>
      <c r="E28" s="8"/>
      <c r="F28" s="8"/>
      <c r="G28" s="8">
        <v>2</v>
      </c>
      <c r="H28" s="8">
        <v>1</v>
      </c>
      <c r="I28" s="8"/>
      <c r="J28" s="8"/>
      <c r="K28" s="8"/>
    </row>
    <row r="29" spans="1:11" ht="15.75">
      <c r="A29" s="12" t="s">
        <v>81</v>
      </c>
      <c r="B29" s="8">
        <v>1</v>
      </c>
      <c r="C29" s="8">
        <v>1</v>
      </c>
      <c r="D29" s="8"/>
      <c r="E29" s="8"/>
      <c r="F29" s="8"/>
      <c r="G29" s="8">
        <v>2</v>
      </c>
      <c r="H29" s="8">
        <v>1</v>
      </c>
      <c r="I29" s="8"/>
      <c r="J29" s="8"/>
      <c r="K29" s="8"/>
    </row>
    <row r="30" spans="1:11" ht="15.75">
      <c r="A30" s="12" t="s">
        <v>82</v>
      </c>
      <c r="B30" s="8">
        <v>1</v>
      </c>
      <c r="C30" s="8">
        <v>1</v>
      </c>
      <c r="D30" s="8"/>
      <c r="E30" s="8"/>
      <c r="F30" s="8"/>
      <c r="G30" s="8">
        <v>2</v>
      </c>
      <c r="H30" s="8">
        <v>1</v>
      </c>
      <c r="I30" s="8"/>
      <c r="J30" s="8"/>
      <c r="K30" s="8"/>
    </row>
    <row r="31" spans="1:11" ht="15.75">
      <c r="A31" s="12" t="s">
        <v>83</v>
      </c>
      <c r="B31" s="8">
        <v>1</v>
      </c>
      <c r="C31" s="8">
        <v>1</v>
      </c>
      <c r="D31" s="8"/>
      <c r="E31" s="8"/>
      <c r="F31" s="8"/>
      <c r="G31" s="8">
        <v>2</v>
      </c>
      <c r="H31" s="8">
        <v>1</v>
      </c>
      <c r="I31" s="8"/>
      <c r="J31" s="8"/>
      <c r="K31" s="8"/>
    </row>
    <row r="32" spans="1:11" ht="15.75">
      <c r="A32" s="12" t="s">
        <v>84</v>
      </c>
      <c r="B32" s="8">
        <v>1</v>
      </c>
      <c r="C32" s="8">
        <v>1</v>
      </c>
      <c r="D32" s="8"/>
      <c r="E32" s="8"/>
      <c r="F32" s="8"/>
      <c r="G32" s="8">
        <v>2</v>
      </c>
      <c r="H32" s="8">
        <v>1</v>
      </c>
      <c r="I32" s="8"/>
      <c r="J32" s="8"/>
      <c r="K32" s="8"/>
    </row>
    <row r="33" spans="1:11" ht="15.75">
      <c r="A33" s="13" t="s">
        <v>15</v>
      </c>
      <c r="B33" s="13">
        <f>AVERAGE(B28:B32)</f>
        <v>1</v>
      </c>
      <c r="C33" s="13">
        <f t="shared" ref="C33:K33" si="3">AVERAGE(C28:C32)</f>
        <v>1</v>
      </c>
      <c r="D33" s="13" t="e">
        <f t="shared" si="3"/>
        <v>#DIV/0!</v>
      </c>
      <c r="E33" s="13" t="e">
        <f t="shared" si="3"/>
        <v>#DIV/0!</v>
      </c>
      <c r="F33" s="13" t="e">
        <f t="shared" si="3"/>
        <v>#DIV/0!</v>
      </c>
      <c r="G33" s="13">
        <f t="shared" si="3"/>
        <v>2</v>
      </c>
      <c r="H33" s="13">
        <f t="shared" si="3"/>
        <v>1</v>
      </c>
      <c r="I33" s="13" t="e">
        <f t="shared" si="3"/>
        <v>#DIV/0!</v>
      </c>
      <c r="J33" s="13" t="e">
        <f t="shared" si="3"/>
        <v>#DIV/0!</v>
      </c>
      <c r="K33" s="14" t="e">
        <f t="shared" si="3"/>
        <v>#DIV/0!</v>
      </c>
    </row>
    <row r="35" spans="1:11" ht="15.75">
      <c r="A35" s="31" t="s">
        <v>91</v>
      </c>
      <c r="B35" s="31"/>
      <c r="C35" s="31"/>
      <c r="D35" s="31"/>
      <c r="E35" s="31"/>
      <c r="F35" s="31"/>
      <c r="G35" s="31"/>
      <c r="H35" s="31"/>
      <c r="I35" s="31"/>
      <c r="J35" s="31"/>
    </row>
    <row r="36" spans="1:11" ht="15.75">
      <c r="A36" s="10" t="s">
        <v>4</v>
      </c>
      <c r="B36" s="10" t="s">
        <v>5</v>
      </c>
      <c r="C36" s="10" t="s">
        <v>6</v>
      </c>
      <c r="D36" s="10" t="s">
        <v>7</v>
      </c>
      <c r="E36" s="10" t="s">
        <v>8</v>
      </c>
      <c r="F36" s="10" t="s">
        <v>9</v>
      </c>
      <c r="G36" s="10" t="s">
        <v>10</v>
      </c>
      <c r="H36" s="10" t="s">
        <v>11</v>
      </c>
      <c r="I36" s="11" t="s">
        <v>12</v>
      </c>
      <c r="J36" s="11" t="s">
        <v>13</v>
      </c>
      <c r="K36" s="11" t="s">
        <v>14</v>
      </c>
    </row>
    <row r="37" spans="1:11" ht="15.75">
      <c r="A37" s="12" t="s">
        <v>80</v>
      </c>
      <c r="B37" s="8">
        <v>2</v>
      </c>
      <c r="C37" s="8">
        <v>2</v>
      </c>
      <c r="D37" s="8">
        <v>1</v>
      </c>
      <c r="E37" s="8">
        <v>2</v>
      </c>
      <c r="F37" s="8">
        <v>1</v>
      </c>
      <c r="G37" s="8"/>
      <c r="H37" s="8">
        <v>1</v>
      </c>
      <c r="I37" s="8"/>
      <c r="J37" s="8"/>
      <c r="K37" s="8"/>
    </row>
    <row r="38" spans="1:11" ht="15.75">
      <c r="A38" s="12" t="s">
        <v>81</v>
      </c>
      <c r="B38" s="8">
        <v>1</v>
      </c>
      <c r="C38" s="8">
        <v>1</v>
      </c>
      <c r="D38" s="8">
        <v>1</v>
      </c>
      <c r="E38" s="8">
        <v>2</v>
      </c>
      <c r="F38" s="8">
        <v>1</v>
      </c>
      <c r="G38" s="8"/>
      <c r="H38" s="8">
        <v>1</v>
      </c>
      <c r="I38" s="8"/>
      <c r="J38" s="8"/>
      <c r="K38" s="8"/>
    </row>
    <row r="39" spans="1:11" ht="15.75">
      <c r="A39" s="12" t="s">
        <v>82</v>
      </c>
      <c r="B39" s="8">
        <v>2</v>
      </c>
      <c r="C39" s="8">
        <v>2</v>
      </c>
      <c r="D39" s="8">
        <v>1</v>
      </c>
      <c r="E39" s="8">
        <v>2</v>
      </c>
      <c r="F39" s="8">
        <v>1</v>
      </c>
      <c r="G39" s="8"/>
      <c r="H39" s="8">
        <v>1</v>
      </c>
      <c r="I39" s="8"/>
      <c r="J39" s="8"/>
      <c r="K39" s="8"/>
    </row>
    <row r="40" spans="1:11" ht="15.75">
      <c r="A40" s="12" t="s">
        <v>83</v>
      </c>
      <c r="B40" s="8">
        <v>1</v>
      </c>
      <c r="C40" s="8">
        <v>1</v>
      </c>
      <c r="D40" s="8">
        <v>1</v>
      </c>
      <c r="E40" s="8">
        <v>2</v>
      </c>
      <c r="F40" s="8">
        <v>1</v>
      </c>
      <c r="G40" s="8"/>
      <c r="H40" s="8">
        <v>1</v>
      </c>
      <c r="I40" s="8"/>
      <c r="J40" s="8"/>
      <c r="K40" s="8"/>
    </row>
    <row r="41" spans="1:11" ht="15.75">
      <c r="A41" s="12" t="s">
        <v>84</v>
      </c>
      <c r="B41" s="8">
        <v>2</v>
      </c>
      <c r="C41" s="8">
        <v>2</v>
      </c>
      <c r="D41" s="8">
        <v>2</v>
      </c>
      <c r="E41" s="8">
        <v>2</v>
      </c>
      <c r="F41" s="8">
        <v>1</v>
      </c>
      <c r="G41" s="8"/>
      <c r="H41" s="8">
        <v>1</v>
      </c>
      <c r="I41" s="8"/>
      <c r="J41" s="8"/>
      <c r="K41" s="8"/>
    </row>
    <row r="42" spans="1:11" ht="15.75">
      <c r="A42" s="12" t="s">
        <v>85</v>
      </c>
      <c r="B42" s="8">
        <v>2</v>
      </c>
      <c r="C42" s="8">
        <v>2</v>
      </c>
      <c r="D42" s="8">
        <v>1</v>
      </c>
      <c r="E42" s="8">
        <v>2</v>
      </c>
      <c r="F42" s="8">
        <v>1</v>
      </c>
      <c r="G42" s="8"/>
      <c r="H42" s="8">
        <v>1</v>
      </c>
      <c r="I42" s="8"/>
      <c r="J42" s="8"/>
      <c r="K42" s="8"/>
    </row>
    <row r="43" spans="1:11" ht="15.75">
      <c r="A43" s="13" t="s">
        <v>15</v>
      </c>
      <c r="B43" s="13">
        <f>AVERAGE(B37:B42)</f>
        <v>1.6666666666666667</v>
      </c>
      <c r="C43" s="13">
        <f t="shared" ref="C43:K43" si="4">AVERAGE(C37:C42)</f>
        <v>1.6666666666666667</v>
      </c>
      <c r="D43" s="13">
        <f t="shared" si="4"/>
        <v>1.1666666666666667</v>
      </c>
      <c r="E43" s="13">
        <f t="shared" si="4"/>
        <v>2</v>
      </c>
      <c r="F43" s="13">
        <f t="shared" si="4"/>
        <v>1</v>
      </c>
      <c r="G43" s="13" t="e">
        <f t="shared" si="4"/>
        <v>#DIV/0!</v>
      </c>
      <c r="H43" s="13">
        <f t="shared" si="4"/>
        <v>1</v>
      </c>
      <c r="I43" s="13" t="e">
        <f t="shared" si="4"/>
        <v>#DIV/0!</v>
      </c>
      <c r="J43" s="13" t="e">
        <f t="shared" si="4"/>
        <v>#DIV/0!</v>
      </c>
      <c r="K43" s="14" t="e">
        <f t="shared" si="4"/>
        <v>#DIV/0!</v>
      </c>
    </row>
    <row r="46" spans="1:11" ht="15.75">
      <c r="A46" s="31" t="s">
        <v>93</v>
      </c>
      <c r="B46" s="31"/>
      <c r="C46" s="31"/>
      <c r="D46" s="31"/>
      <c r="E46" s="31"/>
      <c r="F46" s="31"/>
      <c r="G46" s="31"/>
      <c r="H46" s="31"/>
      <c r="I46" s="31"/>
      <c r="J46" s="31"/>
    </row>
    <row r="47" spans="1:11" ht="15.75">
      <c r="A47" s="10" t="s">
        <v>4</v>
      </c>
      <c r="B47" s="10" t="s">
        <v>5</v>
      </c>
      <c r="C47" s="10" t="s">
        <v>6</v>
      </c>
      <c r="D47" s="10" t="s">
        <v>7</v>
      </c>
      <c r="E47" s="10" t="s">
        <v>8</v>
      </c>
      <c r="F47" s="10" t="s">
        <v>9</v>
      </c>
      <c r="G47" s="10" t="s">
        <v>10</v>
      </c>
      <c r="H47" s="10" t="s">
        <v>11</v>
      </c>
      <c r="I47" s="11" t="s">
        <v>12</v>
      </c>
      <c r="J47" s="11" t="s">
        <v>13</v>
      </c>
      <c r="K47" s="11" t="s">
        <v>14</v>
      </c>
    </row>
    <row r="48" spans="1:11" ht="15.75">
      <c r="A48" s="12" t="s">
        <v>80</v>
      </c>
      <c r="B48" s="8"/>
      <c r="C48" s="8"/>
      <c r="D48" s="8"/>
      <c r="E48" s="8">
        <v>1</v>
      </c>
      <c r="F48" s="8"/>
      <c r="G48" s="8">
        <v>1</v>
      </c>
      <c r="H48" s="8"/>
      <c r="I48" s="8"/>
      <c r="J48" s="8"/>
      <c r="K48" s="8"/>
    </row>
    <row r="49" spans="1:11" ht="15.75">
      <c r="A49" s="12" t="s">
        <v>81</v>
      </c>
      <c r="B49" s="8"/>
      <c r="C49" s="8"/>
      <c r="D49" s="8"/>
      <c r="E49" s="8">
        <v>2</v>
      </c>
      <c r="F49" s="8"/>
      <c r="G49" s="8">
        <v>1</v>
      </c>
      <c r="H49" s="8"/>
      <c r="I49" s="8"/>
      <c r="J49" s="8"/>
      <c r="K49" s="8"/>
    </row>
    <row r="50" spans="1:11" ht="15.75">
      <c r="A50" s="12" t="s">
        <v>82</v>
      </c>
      <c r="B50" s="8"/>
      <c r="C50" s="8"/>
      <c r="D50" s="8"/>
      <c r="E50" s="8">
        <v>2</v>
      </c>
      <c r="F50" s="8"/>
      <c r="G50" s="8">
        <v>1</v>
      </c>
      <c r="H50" s="8"/>
      <c r="I50" s="8"/>
      <c r="J50" s="8">
        <v>2</v>
      </c>
      <c r="K50" s="8"/>
    </row>
    <row r="51" spans="1:11" ht="15.75">
      <c r="A51" s="12" t="s">
        <v>83</v>
      </c>
      <c r="B51" s="8"/>
      <c r="C51" s="8"/>
      <c r="D51" s="8"/>
      <c r="E51" s="8">
        <v>2</v>
      </c>
      <c r="F51" s="8"/>
      <c r="G51" s="8">
        <v>1</v>
      </c>
      <c r="H51" s="8"/>
      <c r="I51" s="8"/>
      <c r="J51" s="8"/>
      <c r="K51" s="8"/>
    </row>
    <row r="52" spans="1:11" ht="15.75">
      <c r="A52" s="12" t="s">
        <v>84</v>
      </c>
      <c r="B52" s="8"/>
      <c r="C52" s="8"/>
      <c r="D52" s="8"/>
      <c r="E52" s="8">
        <v>2</v>
      </c>
      <c r="F52" s="8"/>
      <c r="G52" s="8">
        <v>1</v>
      </c>
      <c r="H52" s="8"/>
      <c r="I52" s="8"/>
      <c r="J52" s="8">
        <v>2</v>
      </c>
      <c r="K52" s="8"/>
    </row>
    <row r="53" spans="1:11" ht="15.75">
      <c r="A53" s="13" t="s">
        <v>15</v>
      </c>
      <c r="B53" s="13" t="e">
        <f>AVERAGE(B48:B52)</f>
        <v>#DIV/0!</v>
      </c>
      <c r="C53" s="13" t="e">
        <f t="shared" ref="C53:K53" si="5">AVERAGE(C48:C52)</f>
        <v>#DIV/0!</v>
      </c>
      <c r="D53" s="13" t="e">
        <f t="shared" si="5"/>
        <v>#DIV/0!</v>
      </c>
      <c r="E53" s="13">
        <f t="shared" si="5"/>
        <v>1.8</v>
      </c>
      <c r="F53" s="13" t="e">
        <f t="shared" si="5"/>
        <v>#DIV/0!</v>
      </c>
      <c r="G53" s="13">
        <f t="shared" si="5"/>
        <v>1</v>
      </c>
      <c r="H53" s="13" t="e">
        <f t="shared" si="5"/>
        <v>#DIV/0!</v>
      </c>
      <c r="I53" s="13" t="e">
        <f t="shared" si="5"/>
        <v>#DIV/0!</v>
      </c>
      <c r="J53" s="13">
        <f t="shared" si="5"/>
        <v>2</v>
      </c>
      <c r="K53" s="14" t="e">
        <f t="shared" si="5"/>
        <v>#DIV/0!</v>
      </c>
    </row>
    <row r="56" spans="1:11" ht="15.75">
      <c r="A56" s="31" t="s">
        <v>92</v>
      </c>
      <c r="B56" s="31"/>
      <c r="C56" s="31"/>
      <c r="D56" s="31"/>
      <c r="E56" s="31"/>
      <c r="F56" s="31"/>
      <c r="G56" s="31"/>
      <c r="H56" s="31"/>
      <c r="I56" s="31"/>
      <c r="J56" s="31"/>
    </row>
    <row r="57" spans="1:11" ht="15.75">
      <c r="A57" s="10" t="s">
        <v>4</v>
      </c>
      <c r="B57" s="10" t="s">
        <v>5</v>
      </c>
      <c r="C57" s="10" t="s">
        <v>6</v>
      </c>
      <c r="D57" s="10" t="s">
        <v>7</v>
      </c>
      <c r="E57" s="10" t="s">
        <v>8</v>
      </c>
      <c r="F57" s="10" t="s">
        <v>9</v>
      </c>
      <c r="G57" s="10" t="s">
        <v>10</v>
      </c>
      <c r="H57" s="10" t="s">
        <v>11</v>
      </c>
      <c r="I57" s="11" t="s">
        <v>12</v>
      </c>
      <c r="J57" s="11" t="s">
        <v>13</v>
      </c>
      <c r="K57" s="11" t="s">
        <v>14</v>
      </c>
    </row>
    <row r="58" spans="1:11" ht="15.75">
      <c r="A58" s="12" t="s">
        <v>80</v>
      </c>
      <c r="B58" s="8">
        <v>3</v>
      </c>
      <c r="C58" s="8">
        <v>3</v>
      </c>
      <c r="D58" s="8"/>
      <c r="E58" s="8">
        <v>2</v>
      </c>
      <c r="F58" s="8"/>
      <c r="G58" s="8">
        <v>2</v>
      </c>
      <c r="H58" s="8">
        <v>2</v>
      </c>
      <c r="I58" s="8"/>
      <c r="J58" s="8"/>
      <c r="K58" s="8"/>
    </row>
    <row r="59" spans="1:11" ht="15.75">
      <c r="A59" s="12" t="s">
        <v>81</v>
      </c>
      <c r="B59" s="8">
        <v>3</v>
      </c>
      <c r="C59" s="8">
        <v>3</v>
      </c>
      <c r="D59" s="8"/>
      <c r="E59" s="8">
        <v>2</v>
      </c>
      <c r="F59" s="8"/>
      <c r="G59" s="8">
        <v>2</v>
      </c>
      <c r="H59" s="8">
        <v>2</v>
      </c>
      <c r="I59" s="8"/>
      <c r="J59" s="8"/>
      <c r="K59" s="8"/>
    </row>
    <row r="60" spans="1:11" ht="15.75">
      <c r="A60" s="12" t="s">
        <v>82</v>
      </c>
      <c r="B60" s="8">
        <v>3</v>
      </c>
      <c r="C60" s="8">
        <v>3</v>
      </c>
      <c r="D60" s="8"/>
      <c r="E60" s="8">
        <v>2</v>
      </c>
      <c r="F60" s="8"/>
      <c r="G60" s="8">
        <v>2</v>
      </c>
      <c r="H60" s="8">
        <v>2</v>
      </c>
      <c r="I60" s="8"/>
      <c r="J60" s="8"/>
      <c r="K60" s="8"/>
    </row>
    <row r="61" spans="1:11" ht="15.75">
      <c r="A61" s="12" t="s">
        <v>83</v>
      </c>
      <c r="B61" s="8">
        <v>3</v>
      </c>
      <c r="C61" s="8">
        <v>3</v>
      </c>
      <c r="D61" s="8"/>
      <c r="E61" s="8">
        <v>2</v>
      </c>
      <c r="F61" s="8"/>
      <c r="G61" s="8">
        <v>2</v>
      </c>
      <c r="H61" s="8">
        <v>2</v>
      </c>
      <c r="I61" s="8"/>
      <c r="J61" s="8"/>
      <c r="K61" s="8"/>
    </row>
    <row r="62" spans="1:11" ht="15.75">
      <c r="A62" s="12" t="s">
        <v>84</v>
      </c>
      <c r="B62" s="8">
        <v>3</v>
      </c>
      <c r="C62" s="8"/>
      <c r="D62" s="8"/>
      <c r="E62" s="8">
        <v>2</v>
      </c>
      <c r="F62" s="8"/>
      <c r="G62" s="8">
        <v>2</v>
      </c>
      <c r="H62" s="8"/>
      <c r="I62" s="8"/>
      <c r="J62" s="8"/>
      <c r="K62" s="8"/>
    </row>
    <row r="63" spans="1:11" ht="15.75">
      <c r="A63" s="12" t="s">
        <v>85</v>
      </c>
      <c r="B63" s="8">
        <v>3</v>
      </c>
      <c r="C63" s="8"/>
      <c r="D63" s="8"/>
      <c r="E63" s="8">
        <v>2</v>
      </c>
      <c r="F63" s="8"/>
      <c r="G63" s="8">
        <v>2</v>
      </c>
      <c r="H63" s="8"/>
      <c r="I63" s="8"/>
      <c r="J63" s="8"/>
      <c r="K63" s="8"/>
    </row>
    <row r="64" spans="1:11" ht="15.75">
      <c r="A64" s="13" t="s">
        <v>15</v>
      </c>
      <c r="B64" s="13">
        <f t="shared" ref="B64:I64" si="6">AVERAGE(B58:B63)</f>
        <v>3</v>
      </c>
      <c r="C64" s="13">
        <f t="shared" si="6"/>
        <v>3</v>
      </c>
      <c r="D64" s="13" t="e">
        <f t="shared" si="6"/>
        <v>#DIV/0!</v>
      </c>
      <c r="E64" s="13">
        <f t="shared" si="6"/>
        <v>2</v>
      </c>
      <c r="F64" s="13" t="e">
        <f t="shared" si="6"/>
        <v>#DIV/0!</v>
      </c>
      <c r="G64" s="13">
        <f t="shared" si="6"/>
        <v>2</v>
      </c>
      <c r="H64" s="13">
        <f t="shared" si="6"/>
        <v>2</v>
      </c>
      <c r="I64" s="13" t="e">
        <f t="shared" si="6"/>
        <v>#DIV/0!</v>
      </c>
      <c r="J64" s="13" t="e">
        <f t="shared" ref="J64:K64" si="7">AVERAGE(J58:J63)</f>
        <v>#DIV/0!</v>
      </c>
      <c r="K64" s="14" t="e">
        <f t="shared" si="7"/>
        <v>#DIV/0!</v>
      </c>
    </row>
  </sheetData>
  <mergeCells count="11">
    <mergeCell ref="A6:J6"/>
    <mergeCell ref="A1:J1"/>
    <mergeCell ref="A2:J2"/>
    <mergeCell ref="A3:J3"/>
    <mergeCell ref="A4:J4"/>
    <mergeCell ref="A5:J5"/>
    <mergeCell ref="A16:J16"/>
    <mergeCell ref="A26:J26"/>
    <mergeCell ref="A35:J35"/>
    <mergeCell ref="A46:J46"/>
    <mergeCell ref="A56:J5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5"/>
  <sheetViews>
    <sheetView topLeftCell="F1" workbookViewId="0">
      <selection activeCell="L49" sqref="L49"/>
    </sheetView>
  </sheetViews>
  <sheetFormatPr defaultColWidth="8.85546875" defaultRowHeight="15"/>
  <cols>
    <col min="1" max="11" width="8.85546875" style="18"/>
    <col min="12" max="16384" width="8.85546875" style="17"/>
  </cols>
  <sheetData>
    <row r="3" spans="1:23">
      <c r="A3" s="19" t="s">
        <v>95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19" t="s">
        <v>13</v>
      </c>
      <c r="K3" s="19" t="s">
        <v>14</v>
      </c>
    </row>
    <row r="4" spans="1:23">
      <c r="A4" s="20">
        <v>22101</v>
      </c>
      <c r="B4" s="21">
        <f>FY_ODD!B13</f>
        <v>1</v>
      </c>
      <c r="C4" s="21">
        <f>FY_ODD!C13</f>
        <v>1</v>
      </c>
      <c r="D4" s="21" t="e">
        <f>FY_ODD!D13</f>
        <v>#DIV/0!</v>
      </c>
      <c r="E4" s="21" t="e">
        <f>FY_ODD!E13</f>
        <v>#DIV/0!</v>
      </c>
      <c r="F4" s="21" t="e">
        <f>FY_ODD!F13</f>
        <v>#DIV/0!</v>
      </c>
      <c r="G4" s="21">
        <f>FY_ODD!G13</f>
        <v>2</v>
      </c>
      <c r="H4" s="21">
        <f>FY_ODD!H13</f>
        <v>1</v>
      </c>
      <c r="I4" s="21" t="e">
        <f>FY_ODD!I13</f>
        <v>#DIV/0!</v>
      </c>
      <c r="J4" s="21" t="e">
        <f>FY_ODD!J13</f>
        <v>#DIV/0!</v>
      </c>
      <c r="K4" s="21" t="e">
        <f>FY_ODD!K13</f>
        <v>#DIV/0!</v>
      </c>
      <c r="L4" s="17">
        <v>1</v>
      </c>
    </row>
    <row r="5" spans="1:23">
      <c r="A5" s="20">
        <v>22102</v>
      </c>
      <c r="B5" s="21">
        <f>FY_ODD!B25</f>
        <v>2.1666666666666665</v>
      </c>
      <c r="C5" s="21">
        <f>FY_ODD!C25</f>
        <v>1.5</v>
      </c>
      <c r="D5" s="21">
        <f>FY_ODD!D25</f>
        <v>1</v>
      </c>
      <c r="E5" s="21">
        <f>FY_ODD!E25</f>
        <v>1.75</v>
      </c>
      <c r="F5" s="21">
        <f>FY_ODD!F25</f>
        <v>1.5</v>
      </c>
      <c r="G5" s="21">
        <f>FY_ODD!G25</f>
        <v>1</v>
      </c>
      <c r="H5" s="21">
        <f>FY_ODD!H25</f>
        <v>1</v>
      </c>
      <c r="I5" s="21" t="e">
        <f>FY_ODD!I25</f>
        <v>#DIV/0!</v>
      </c>
      <c r="J5" s="21" t="e">
        <f>FY_ODD!J25</f>
        <v>#DIV/0!</v>
      </c>
      <c r="K5" s="21" t="e">
        <f>FY_ODD!K25</f>
        <v>#DIV/0!</v>
      </c>
      <c r="L5" s="17">
        <v>2</v>
      </c>
    </row>
    <row r="6" spans="1:23">
      <c r="A6" s="20">
        <v>22103</v>
      </c>
      <c r="B6" s="21">
        <f>FY_ODD!B36</f>
        <v>3</v>
      </c>
      <c r="C6" s="21">
        <f>FY_ODD!C36</f>
        <v>1.25</v>
      </c>
      <c r="D6" s="21">
        <f>FY_ODD!D36</f>
        <v>1</v>
      </c>
      <c r="E6" s="21">
        <f>FY_ODD!E36</f>
        <v>1</v>
      </c>
      <c r="F6" s="21">
        <f>FY_ODD!F36</f>
        <v>1</v>
      </c>
      <c r="G6" s="21">
        <f>FY_ODD!G36</f>
        <v>1</v>
      </c>
      <c r="H6" s="21">
        <f>FY_ODD!H36</f>
        <v>1</v>
      </c>
      <c r="I6" s="21" t="e">
        <f>FY_ODD!I36</f>
        <v>#DIV/0!</v>
      </c>
      <c r="J6" s="21" t="e">
        <f>FY_ODD!J36</f>
        <v>#DIV/0!</v>
      </c>
      <c r="K6" s="21" t="e">
        <f>FY_ODD!K36</f>
        <v>#DIV/0!</v>
      </c>
      <c r="L6" s="17">
        <v>3</v>
      </c>
    </row>
    <row r="7" spans="1:23">
      <c r="A7" s="20">
        <v>22001</v>
      </c>
      <c r="B7" s="21">
        <f>FY_ODD!B47</f>
        <v>1</v>
      </c>
      <c r="C7" s="21">
        <f>FY_ODD!C47</f>
        <v>2</v>
      </c>
      <c r="D7" s="21">
        <f>FY_ODD!D47</f>
        <v>1</v>
      </c>
      <c r="E7" s="21">
        <f>FY_ODD!E47</f>
        <v>3</v>
      </c>
      <c r="F7" s="21" t="e">
        <f>FY_ODD!F47</f>
        <v>#DIV/0!</v>
      </c>
      <c r="G7" s="21" t="e">
        <f>FY_ODD!G47</f>
        <v>#DIV/0!</v>
      </c>
      <c r="H7" s="21">
        <f>FY_ODD!H47</f>
        <v>1.4</v>
      </c>
      <c r="I7" s="21" t="e">
        <f>FY_ODD!I47</f>
        <v>#DIV/0!</v>
      </c>
      <c r="J7" s="21" t="e">
        <f>FY_ODD!J47</f>
        <v>#DIV/0!</v>
      </c>
      <c r="K7" s="21" t="e">
        <f>FY_ODD!K47</f>
        <v>#DIV/0!</v>
      </c>
      <c r="L7" s="17">
        <v>4</v>
      </c>
    </row>
    <row r="8" spans="1:23">
      <c r="A8" s="20">
        <v>22002</v>
      </c>
      <c r="B8" s="20">
        <f>FY_ODD!B59</f>
        <v>3</v>
      </c>
      <c r="C8" s="20" t="e">
        <f>FY_ODD!C59</f>
        <v>#DIV/0!</v>
      </c>
      <c r="D8" s="20" t="e">
        <f>FY_ODD!D59</f>
        <v>#DIV/0!</v>
      </c>
      <c r="E8" s="20">
        <f>FY_ODD!E59</f>
        <v>2</v>
      </c>
      <c r="F8" s="20" t="e">
        <f>FY_ODD!F59</f>
        <v>#DIV/0!</v>
      </c>
      <c r="G8" s="20">
        <f>FY_ODD!G59</f>
        <v>2</v>
      </c>
      <c r="H8" s="20" t="e">
        <f>FY_ODD!H59</f>
        <v>#DIV/0!</v>
      </c>
      <c r="I8" s="20" t="e">
        <f>FY_ODD!I59</f>
        <v>#DIV/0!</v>
      </c>
      <c r="J8" s="20" t="e">
        <f>FY_ODD!J59</f>
        <v>#DIV/0!</v>
      </c>
      <c r="K8" s="20" t="e">
        <f>FY_ODD!K59</f>
        <v>#DIV/0!</v>
      </c>
      <c r="L8" s="17">
        <v>5</v>
      </c>
    </row>
    <row r="9" spans="1:23">
      <c r="A9" s="20">
        <v>22004</v>
      </c>
      <c r="B9" s="20">
        <f>FY_ODD!B70</f>
        <v>3</v>
      </c>
      <c r="C9" s="20" t="e">
        <f>FY_ODD!C70</f>
        <v>#DIV/0!</v>
      </c>
      <c r="D9" s="20" t="e">
        <f>FY_ODD!D70</f>
        <v>#DIV/0!</v>
      </c>
      <c r="E9" s="20">
        <f>FY_ODD!E70</f>
        <v>2.8</v>
      </c>
      <c r="F9" s="20">
        <f>FY_ODD!F70</f>
        <v>2.2000000000000002</v>
      </c>
      <c r="G9" s="20">
        <f>FY_ODD!G70</f>
        <v>3</v>
      </c>
      <c r="H9" s="20">
        <f>FY_ODD!H70</f>
        <v>1</v>
      </c>
      <c r="I9" s="20" t="e">
        <f>FY_ODD!I70</f>
        <v>#DIV/0!</v>
      </c>
      <c r="J9" s="20" t="e">
        <f>FY_ODD!J70</f>
        <v>#DIV/0!</v>
      </c>
      <c r="K9" s="20" t="e">
        <f>FY_ODD!K70</f>
        <v>#DIV/0!</v>
      </c>
      <c r="L9" s="17">
        <v>6</v>
      </c>
    </row>
    <row r="10" spans="1:23">
      <c r="A10" s="20">
        <v>22210</v>
      </c>
      <c r="B10" s="21">
        <f>FY_EVEN!B13</f>
        <v>3</v>
      </c>
      <c r="C10" s="21">
        <f>FY_EVEN!C13</f>
        <v>1.25</v>
      </c>
      <c r="D10" s="21">
        <f>FY_EVEN!D13</f>
        <v>1</v>
      </c>
      <c r="E10" s="21">
        <f>FY_EVEN!E13</f>
        <v>1</v>
      </c>
      <c r="F10" s="21">
        <f>FY_EVEN!F13</f>
        <v>1</v>
      </c>
      <c r="G10" s="21">
        <f>FY_EVEN!G13</f>
        <v>1</v>
      </c>
      <c r="H10" s="21">
        <f>FY_EVEN!H13</f>
        <v>1</v>
      </c>
      <c r="I10" s="21" t="e">
        <f>FY_EVEN!I13</f>
        <v>#DIV/0!</v>
      </c>
      <c r="J10" s="21" t="e">
        <f>FY_EVEN!J13</f>
        <v>#DIV/0!</v>
      </c>
      <c r="K10" s="21" t="e">
        <f>FY_EVEN!K13</f>
        <v>#DIV/0!</v>
      </c>
      <c r="L10" s="17">
        <v>7</v>
      </c>
    </row>
    <row r="11" spans="1:23">
      <c r="A11" s="20">
        <v>22211</v>
      </c>
      <c r="B11" s="21">
        <f>FY_EVEN!B24</f>
        <v>2.1666666666666665</v>
      </c>
      <c r="C11" s="21">
        <f>FY_EVEN!C24</f>
        <v>1.5</v>
      </c>
      <c r="D11" s="21">
        <f>FY_EVEN!D24</f>
        <v>1</v>
      </c>
      <c r="E11" s="21">
        <f>FY_EVEN!E24</f>
        <v>1.75</v>
      </c>
      <c r="F11" s="21">
        <f>FY_EVEN!F24</f>
        <v>1.5</v>
      </c>
      <c r="G11" s="21">
        <f>FY_EVEN!G24</f>
        <v>1</v>
      </c>
      <c r="H11" s="21">
        <f>FY_EVEN!H24</f>
        <v>1</v>
      </c>
      <c r="I11" s="21" t="e">
        <f>FY_EVEN!I24</f>
        <v>#DIV/0!</v>
      </c>
      <c r="J11" s="21" t="e">
        <f>FY_EVEN!J24</f>
        <v>#DIV/0!</v>
      </c>
      <c r="K11" s="21" t="e">
        <f>FY_EVEN!K24</f>
        <v>#DIV/0!</v>
      </c>
      <c r="L11" s="17">
        <v>8</v>
      </c>
      <c r="N11" s="16" t="s">
        <v>5</v>
      </c>
      <c r="O11" s="16" t="s">
        <v>6</v>
      </c>
      <c r="P11" s="16" t="s">
        <v>7</v>
      </c>
      <c r="Q11" s="16" t="s">
        <v>8</v>
      </c>
      <c r="R11" s="16" t="s">
        <v>9</v>
      </c>
      <c r="S11" s="16" t="s">
        <v>10</v>
      </c>
      <c r="T11" s="16" t="s">
        <v>11</v>
      </c>
      <c r="U11" s="16" t="s">
        <v>12</v>
      </c>
      <c r="V11" s="16" t="s">
        <v>13</v>
      </c>
      <c r="W11" s="16" t="s">
        <v>14</v>
      </c>
    </row>
    <row r="12" spans="1:23">
      <c r="A12" s="20">
        <v>22009</v>
      </c>
      <c r="B12" s="20">
        <f>FY_EVEN!B33</f>
        <v>1</v>
      </c>
      <c r="C12" s="20">
        <f>FY_EVEN!C33</f>
        <v>1</v>
      </c>
      <c r="D12" s="20" t="e">
        <f>FY_EVEN!D33</f>
        <v>#DIV/0!</v>
      </c>
      <c r="E12" s="20" t="e">
        <f>FY_EVEN!E33</f>
        <v>#DIV/0!</v>
      </c>
      <c r="F12" s="20" t="e">
        <f>FY_EVEN!F33</f>
        <v>#DIV/0!</v>
      </c>
      <c r="G12" s="20">
        <f>FY_EVEN!G33</f>
        <v>2</v>
      </c>
      <c r="H12" s="20">
        <f>FY_EVEN!H33</f>
        <v>1</v>
      </c>
      <c r="I12" s="20" t="e">
        <f>FY_EVEN!I33</f>
        <v>#DIV/0!</v>
      </c>
      <c r="J12" s="20" t="e">
        <f>FY_EVEN!J33</f>
        <v>#DIV/0!</v>
      </c>
      <c r="K12" s="20" t="e">
        <f>FY_EVEN!K33</f>
        <v>#DIV/0!</v>
      </c>
      <c r="L12" s="17">
        <v>9</v>
      </c>
      <c r="N12" s="18">
        <f>B45</f>
        <v>38</v>
      </c>
      <c r="O12" s="18">
        <f t="shared" ref="O12:W12" si="0">C45</f>
        <v>35</v>
      </c>
      <c r="P12" s="18">
        <f t="shared" si="0"/>
        <v>28</v>
      </c>
      <c r="Q12" s="18">
        <f t="shared" si="0"/>
        <v>32</v>
      </c>
      <c r="R12" s="18">
        <f t="shared" si="0"/>
        <v>23</v>
      </c>
      <c r="S12" s="18">
        <f t="shared" si="0"/>
        <v>37</v>
      </c>
      <c r="T12" s="18">
        <f t="shared" si="0"/>
        <v>28</v>
      </c>
      <c r="U12" s="18">
        <f t="shared" si="0"/>
        <v>11</v>
      </c>
      <c r="V12" s="18">
        <f t="shared" si="0"/>
        <v>24</v>
      </c>
      <c r="W12" s="18">
        <f t="shared" si="0"/>
        <v>21</v>
      </c>
    </row>
    <row r="13" spans="1:23">
      <c r="A13" s="20">
        <v>22203</v>
      </c>
      <c r="B13" s="20">
        <f>FY_EVEN!B43</f>
        <v>1.6666666666666667</v>
      </c>
      <c r="C13" s="20">
        <f>FY_EVEN!C43</f>
        <v>1.6666666666666667</v>
      </c>
      <c r="D13" s="20">
        <f>FY_EVEN!D43</f>
        <v>1.1666666666666667</v>
      </c>
      <c r="E13" s="20">
        <f>FY_EVEN!E43</f>
        <v>2</v>
      </c>
      <c r="F13" s="20">
        <f>FY_EVEN!F43</f>
        <v>1</v>
      </c>
      <c r="G13" s="20" t="e">
        <f>FY_EVEN!G43</f>
        <v>#DIV/0!</v>
      </c>
      <c r="H13" s="20">
        <f>FY_EVEN!H43</f>
        <v>1</v>
      </c>
      <c r="I13" s="20" t="e">
        <f>FY_EVEN!I43</f>
        <v>#DIV/0!</v>
      </c>
      <c r="J13" s="20" t="e">
        <f>FY_EVEN!J43</f>
        <v>#DIV/0!</v>
      </c>
      <c r="K13" s="20" t="e">
        <f>FY_EVEN!K43</f>
        <v>#DIV/0!</v>
      </c>
      <c r="L13" s="17">
        <v>10</v>
      </c>
    </row>
    <row r="14" spans="1:23">
      <c r="A14" s="20">
        <v>22010</v>
      </c>
      <c r="B14" s="20" t="e">
        <f>FY_EVEN!B53</f>
        <v>#DIV/0!</v>
      </c>
      <c r="C14" s="20" t="e">
        <f>FY_EVEN!C53</f>
        <v>#DIV/0!</v>
      </c>
      <c r="D14" s="20" t="e">
        <f>FY_EVEN!D53</f>
        <v>#DIV/0!</v>
      </c>
      <c r="E14" s="20">
        <f>FY_EVEN!E53</f>
        <v>1.8</v>
      </c>
      <c r="F14" s="20" t="e">
        <f>FY_EVEN!F53</f>
        <v>#DIV/0!</v>
      </c>
      <c r="G14" s="20">
        <f>FY_EVEN!G53</f>
        <v>1</v>
      </c>
      <c r="H14" s="20" t="e">
        <f>FY_EVEN!H53</f>
        <v>#DIV/0!</v>
      </c>
      <c r="I14" s="20" t="e">
        <f>FY_EVEN!I53</f>
        <v>#DIV/0!</v>
      </c>
      <c r="J14" s="20">
        <f>FY_EVEN!J53</f>
        <v>2</v>
      </c>
      <c r="K14" s="20" t="e">
        <f>FY_EVEN!K53</f>
        <v>#DIV/0!</v>
      </c>
      <c r="L14" s="17">
        <v>11</v>
      </c>
    </row>
    <row r="15" spans="1:23">
      <c r="A15" s="20">
        <v>22207</v>
      </c>
      <c r="B15" s="20">
        <f>FY_EVEN!B64</f>
        <v>3</v>
      </c>
      <c r="C15" s="20">
        <f>FY_EVEN!C64</f>
        <v>3</v>
      </c>
      <c r="D15" s="20" t="e">
        <f>FY_EVEN!D64</f>
        <v>#DIV/0!</v>
      </c>
      <c r="E15" s="20">
        <f>FY_EVEN!E64</f>
        <v>2</v>
      </c>
      <c r="F15" s="20" t="e">
        <f>FY_EVEN!F64</f>
        <v>#DIV/0!</v>
      </c>
      <c r="G15" s="20">
        <f>FY_EVEN!G64</f>
        <v>2</v>
      </c>
      <c r="H15" s="20">
        <f>FY_EVEN!H64</f>
        <v>2</v>
      </c>
      <c r="I15" s="20" t="e">
        <f>FY_EVEN!I64</f>
        <v>#DIV/0!</v>
      </c>
      <c r="J15" s="20" t="e">
        <f>FY_EVEN!J64</f>
        <v>#DIV/0!</v>
      </c>
      <c r="K15" s="20" t="e">
        <f>FY_EVEN!K64</f>
        <v>#DIV/0!</v>
      </c>
      <c r="L15" s="17">
        <v>12</v>
      </c>
    </row>
    <row r="16" spans="1:23">
      <c r="A16" s="20">
        <v>22337</v>
      </c>
      <c r="B16" s="20">
        <f>SY_ODD!B14</f>
        <v>3</v>
      </c>
      <c r="C16" s="20">
        <f>SY_ODD!C14</f>
        <v>3</v>
      </c>
      <c r="D16" s="20">
        <f>SY_ODD!D14</f>
        <v>2</v>
      </c>
      <c r="E16" s="20">
        <f>SY_ODD!E14</f>
        <v>2.3333333333333335</v>
      </c>
      <c r="F16" s="20">
        <f>SY_ODD!F14</f>
        <v>1</v>
      </c>
      <c r="G16" s="20">
        <f>SY_ODD!G14</f>
        <v>3</v>
      </c>
      <c r="H16" s="20" t="str">
        <f>SY_ODD!H14</f>
        <v/>
      </c>
      <c r="I16" s="20" t="str">
        <f>SY_ODD!I14</f>
        <v/>
      </c>
      <c r="J16" s="20">
        <f>SY_ODD!J14</f>
        <v>2</v>
      </c>
      <c r="K16" s="20">
        <f>SY_ODD!K14</f>
        <v>2</v>
      </c>
      <c r="L16" s="17">
        <v>13</v>
      </c>
    </row>
    <row r="17" spans="1:12">
      <c r="A17" s="20">
        <v>22306</v>
      </c>
      <c r="B17" s="20">
        <f>SY_ODD!B24</f>
        <v>3</v>
      </c>
      <c r="C17" s="20">
        <f>SY_ODD!C24</f>
        <v>3</v>
      </c>
      <c r="D17" s="20">
        <f>SY_ODD!D24</f>
        <v>2</v>
      </c>
      <c r="E17" s="20">
        <f>SY_ODD!E24</f>
        <v>2</v>
      </c>
      <c r="F17" s="20" t="e">
        <f>SY_ODD!F24</f>
        <v>#DIV/0!</v>
      </c>
      <c r="G17" s="20">
        <f>SY_ODD!G24</f>
        <v>1.3333333333333333</v>
      </c>
      <c r="H17" s="20" t="e">
        <f>SY_ODD!H24</f>
        <v>#DIV/0!</v>
      </c>
      <c r="I17" s="20">
        <f>SY_ODD!I24</f>
        <v>2</v>
      </c>
      <c r="J17" s="20">
        <f>SY_ODD!J24</f>
        <v>2</v>
      </c>
      <c r="K17" s="20" t="e">
        <f>SY_ODD!K24</f>
        <v>#DIV/0!</v>
      </c>
      <c r="L17" s="17">
        <v>14</v>
      </c>
    </row>
    <row r="18" spans="1:12">
      <c r="A18" s="20">
        <v>22310</v>
      </c>
      <c r="B18" s="20">
        <f>SY_ODD!B34</f>
        <v>3</v>
      </c>
      <c r="C18" s="20">
        <f>SY_ODD!C34</f>
        <v>3</v>
      </c>
      <c r="D18" s="20">
        <f>SY_ODD!D34</f>
        <v>2.3333333333333335</v>
      </c>
      <c r="E18" s="20" t="str">
        <f>SY_ODD!E34</f>
        <v/>
      </c>
      <c r="F18" s="20">
        <f>SY_ODD!F34</f>
        <v>1</v>
      </c>
      <c r="G18" s="20">
        <f>SY_ODD!G34</f>
        <v>3</v>
      </c>
      <c r="H18" s="20" t="str">
        <f>SY_ODD!H34</f>
        <v/>
      </c>
      <c r="I18" s="20" t="str">
        <f>SY_ODD!I34</f>
        <v/>
      </c>
      <c r="J18" s="20">
        <f>SY_ODD!J34</f>
        <v>2</v>
      </c>
      <c r="K18" s="20" t="str">
        <f>SY_ODD!K34</f>
        <v/>
      </c>
      <c r="L18" s="17">
        <v>15</v>
      </c>
    </row>
    <row r="19" spans="1:12">
      <c r="A19" s="20">
        <v>22341</v>
      </c>
      <c r="B19" s="20">
        <f>SY_ODD!B44</f>
        <v>2.1666666666666665</v>
      </c>
      <c r="C19" s="20">
        <f>SY_ODD!C44</f>
        <v>1.1666666666666667</v>
      </c>
      <c r="D19" s="20">
        <f>SY_ODD!D44</f>
        <v>1</v>
      </c>
      <c r="E19" s="20">
        <f>SY_ODD!E44</f>
        <v>1</v>
      </c>
      <c r="F19" s="20" t="str">
        <f>SY_ODD!F44</f>
        <v/>
      </c>
      <c r="G19" s="20">
        <f>SY_ODD!G44</f>
        <v>1</v>
      </c>
      <c r="H19" s="20" t="str">
        <f>SY_ODD!H44</f>
        <v/>
      </c>
      <c r="I19" s="20" t="str">
        <f>SY_ODD!I44</f>
        <v/>
      </c>
      <c r="J19" s="20">
        <f>SY_ODD!J44</f>
        <v>1</v>
      </c>
      <c r="K19" s="20">
        <f>SY_ODD!K44</f>
        <v>1</v>
      </c>
      <c r="L19" s="17">
        <v>16</v>
      </c>
    </row>
    <row r="20" spans="1:12">
      <c r="A20" s="20">
        <v>22342</v>
      </c>
      <c r="B20" s="20">
        <f>SY_ODD!B54</f>
        <v>2.8333333333333335</v>
      </c>
      <c r="C20" s="20">
        <f>SY_ODD!C54</f>
        <v>1.8333333333333333</v>
      </c>
      <c r="D20" s="20">
        <f>SY_ODD!D54</f>
        <v>1</v>
      </c>
      <c r="E20" s="20">
        <f>SY_ODD!E54</f>
        <v>1.6666666666666667</v>
      </c>
      <c r="F20" s="20" t="str">
        <f>SY_ODD!F54</f>
        <v/>
      </c>
      <c r="G20" s="20">
        <f>SY_ODD!G54</f>
        <v>1</v>
      </c>
      <c r="H20" s="20" t="str">
        <f>SY_ODD!H54</f>
        <v/>
      </c>
      <c r="I20" s="20" t="str">
        <f>SY_ODD!I54</f>
        <v/>
      </c>
      <c r="J20" s="20">
        <f>SY_ODD!J54</f>
        <v>2</v>
      </c>
      <c r="K20" s="20">
        <f>SY_ODD!K54</f>
        <v>2</v>
      </c>
      <c r="L20" s="17">
        <v>17</v>
      </c>
    </row>
    <row r="21" spans="1:12">
      <c r="A21" s="20">
        <v>22343</v>
      </c>
      <c r="B21" s="20">
        <f>SY_ODD!B64</f>
        <v>3</v>
      </c>
      <c r="C21" s="20">
        <f>SY_ODD!C64</f>
        <v>2</v>
      </c>
      <c r="D21" s="20" t="e">
        <f>SY_ODD!D64</f>
        <v>#DIV/0!</v>
      </c>
      <c r="E21" s="20">
        <f>SY_ODD!E64</f>
        <v>3</v>
      </c>
      <c r="F21" s="20" t="e">
        <f>SY_ODD!F64</f>
        <v>#DIV/0!</v>
      </c>
      <c r="G21" s="20">
        <f>SY_ODD!G64</f>
        <v>1</v>
      </c>
      <c r="H21" s="20" t="e">
        <f>SY_ODD!H64</f>
        <v>#DIV/0!</v>
      </c>
      <c r="I21" s="20" t="e">
        <f>SY_ODD!I64</f>
        <v>#DIV/0!</v>
      </c>
      <c r="J21" s="20">
        <f>SY_ODD!J64</f>
        <v>2</v>
      </c>
      <c r="K21" s="20">
        <f>SY_ODD!K64</f>
        <v>1.6666666666666667</v>
      </c>
      <c r="L21" s="17">
        <v>18</v>
      </c>
    </row>
    <row r="22" spans="1:12">
      <c r="A22" s="20">
        <v>22438</v>
      </c>
      <c r="B22" s="20">
        <f>SY_EVEN!B14</f>
        <v>2.5</v>
      </c>
      <c r="C22" s="20">
        <f>SY_EVEN!C14</f>
        <v>1.8333333333333333</v>
      </c>
      <c r="D22" s="20">
        <f>SY_EVEN!D14</f>
        <v>2</v>
      </c>
      <c r="E22" s="20">
        <f>SY_EVEN!E14</f>
        <v>1.6666666666666667</v>
      </c>
      <c r="F22" s="20" t="e">
        <f>SY_EVEN!F14</f>
        <v>#DIV/0!</v>
      </c>
      <c r="G22" s="20">
        <f>SY_EVEN!G14</f>
        <v>2</v>
      </c>
      <c r="H22" s="20" t="e">
        <f>SY_EVEN!H14</f>
        <v>#DIV/0!</v>
      </c>
      <c r="I22" s="20" t="e">
        <f>SY_EVEN!I14</f>
        <v>#DIV/0!</v>
      </c>
      <c r="J22" s="20">
        <f>SY_EVEN!J14</f>
        <v>1</v>
      </c>
      <c r="K22" s="20">
        <f>SY_EVEN!K14</f>
        <v>1</v>
      </c>
      <c r="L22" s="17">
        <v>19</v>
      </c>
    </row>
    <row r="23" spans="1:12">
      <c r="A23" s="20">
        <v>22443</v>
      </c>
      <c r="B23" s="20">
        <f>SY_EVEN!B24</f>
        <v>2.6666666666666665</v>
      </c>
      <c r="C23" s="20">
        <f>SY_EVEN!C24</f>
        <v>1.6666666666666667</v>
      </c>
      <c r="D23" s="20">
        <f>SY_EVEN!D24</f>
        <v>0</v>
      </c>
      <c r="E23" s="20">
        <f>SY_EVEN!E24</f>
        <v>3</v>
      </c>
      <c r="F23" s="20" t="str">
        <f>SY_EVEN!F24</f>
        <v/>
      </c>
      <c r="G23" s="20">
        <f>SY_EVEN!G24</f>
        <v>2</v>
      </c>
      <c r="H23" s="20" t="str">
        <f>SY_EVEN!H24</f>
        <v/>
      </c>
      <c r="I23" s="20" t="str">
        <f>SY_EVEN!I24</f>
        <v/>
      </c>
      <c r="J23" s="20">
        <f>SY_EVEN!J24</f>
        <v>2</v>
      </c>
      <c r="K23" s="20">
        <f>SY_EVEN!K24</f>
        <v>2</v>
      </c>
      <c r="L23" s="17">
        <v>20</v>
      </c>
    </row>
    <row r="24" spans="1:12">
      <c r="A24" s="20">
        <v>22445</v>
      </c>
      <c r="B24" s="20">
        <f>SY_EVEN!B34</f>
        <v>2.3333333333333335</v>
      </c>
      <c r="C24" s="20">
        <f>SY_EVEN!C34</f>
        <v>2</v>
      </c>
      <c r="D24" s="20">
        <f>SY_EVEN!D34</f>
        <v>1</v>
      </c>
      <c r="E24" s="20">
        <f>SY_EVEN!E34</f>
        <v>3</v>
      </c>
      <c r="F24" s="20" t="str">
        <f>SY_EVEN!F34</f>
        <v/>
      </c>
      <c r="G24" s="20">
        <f>SY_EVEN!G34</f>
        <v>2</v>
      </c>
      <c r="H24" s="20">
        <f>SY_EVEN!H34</f>
        <v>1</v>
      </c>
      <c r="I24" s="20" t="str">
        <f>SY_EVEN!I34</f>
        <v/>
      </c>
      <c r="J24" s="20">
        <f>SY_EVEN!J34</f>
        <v>2</v>
      </c>
      <c r="K24" s="20">
        <f>SY_EVEN!K34</f>
        <v>2</v>
      </c>
      <c r="L24" s="17">
        <v>21</v>
      </c>
    </row>
    <row r="25" spans="1:12">
      <c r="A25" s="20">
        <v>22446</v>
      </c>
      <c r="B25" s="20">
        <f>SY_EVEN!B43</f>
        <v>3</v>
      </c>
      <c r="C25" s="20">
        <f>SY_EVEN!C43</f>
        <v>1.4</v>
      </c>
      <c r="D25" s="20" t="str">
        <f>SY_EVEN!D43</f>
        <v/>
      </c>
      <c r="E25" s="20">
        <f>SY_EVEN!E43</f>
        <v>1.8</v>
      </c>
      <c r="F25" s="20" t="str">
        <f>SY_EVEN!F43</f>
        <v/>
      </c>
      <c r="G25" s="20">
        <f>SY_EVEN!G43</f>
        <v>2</v>
      </c>
      <c r="H25" s="20">
        <f>SY_EVEN!H43</f>
        <v>1</v>
      </c>
      <c r="I25" s="20" t="str">
        <f>SY_EVEN!I43</f>
        <v/>
      </c>
      <c r="J25" s="20">
        <f>SY_EVEN!J43</f>
        <v>1.8</v>
      </c>
      <c r="K25" s="20">
        <f>SY_EVEN!K43</f>
        <v>2</v>
      </c>
      <c r="L25" s="17">
        <v>22</v>
      </c>
    </row>
    <row r="26" spans="1:12">
      <c r="A26" s="20">
        <v>22447</v>
      </c>
      <c r="B26" s="20">
        <f>SY_EVEN!B52</f>
        <v>2</v>
      </c>
      <c r="C26" s="20" t="str">
        <f>SY_EVEN!C52</f>
        <v/>
      </c>
      <c r="D26" s="20" t="str">
        <f>SY_EVEN!D52</f>
        <v/>
      </c>
      <c r="E26" s="20" t="str">
        <f>SY_EVEN!E52</f>
        <v/>
      </c>
      <c r="F26" s="20">
        <f>SY_EVEN!F52</f>
        <v>1.8</v>
      </c>
      <c r="G26" s="20">
        <f>SY_EVEN!G52</f>
        <v>1</v>
      </c>
      <c r="H26" s="20">
        <f>SY_EVEN!H52</f>
        <v>2</v>
      </c>
      <c r="I26" s="20" t="str">
        <f>SY_EVEN!I52</f>
        <v/>
      </c>
      <c r="J26" s="20" t="str">
        <f>SY_EVEN!J52</f>
        <v/>
      </c>
      <c r="K26" s="20" t="str">
        <f>SY_EVEN!K52</f>
        <v/>
      </c>
      <c r="L26" s="17">
        <v>23</v>
      </c>
    </row>
    <row r="27" spans="1:12">
      <c r="A27" s="20">
        <v>22042</v>
      </c>
      <c r="B27" s="20" t="str">
        <f>SY_EVEN!B63</f>
        <v/>
      </c>
      <c r="C27" s="20" t="str">
        <f>SY_EVEN!C63</f>
        <v/>
      </c>
      <c r="D27" s="20" t="str">
        <f>SY_EVEN!D63</f>
        <v/>
      </c>
      <c r="E27" s="20">
        <f>SY_EVEN!E63</f>
        <v>2</v>
      </c>
      <c r="F27" s="20" t="str">
        <f>SY_EVEN!F63</f>
        <v/>
      </c>
      <c r="G27" s="20">
        <f>SY_EVEN!G63</f>
        <v>1</v>
      </c>
      <c r="H27" s="20">
        <f>SY_EVEN!H63</f>
        <v>1</v>
      </c>
      <c r="I27" s="20">
        <f>SY_EVEN!I63</f>
        <v>3</v>
      </c>
      <c r="J27" s="20" t="str">
        <f>SY_EVEN!J63</f>
        <v/>
      </c>
      <c r="K27" s="20" t="str">
        <f>SY_EVEN!K63</f>
        <v/>
      </c>
      <c r="L27" s="17">
        <v>24</v>
      </c>
    </row>
    <row r="28" spans="1:12">
      <c r="A28" s="20">
        <v>22048</v>
      </c>
      <c r="B28" s="20">
        <f>SY_EVEN!B73</f>
        <v>2.8333333333333335</v>
      </c>
      <c r="C28" s="20">
        <f>SY_EVEN!C73</f>
        <v>1.8333333333333333</v>
      </c>
      <c r="D28" s="20" t="str">
        <f>SY_EVEN!D73</f>
        <v/>
      </c>
      <c r="E28" s="20">
        <f>SY_EVEN!E73</f>
        <v>1.8</v>
      </c>
      <c r="F28" s="20" t="str">
        <f>SY_EVEN!F73</f>
        <v/>
      </c>
      <c r="G28" s="20">
        <f>SY_EVEN!G73</f>
        <v>1</v>
      </c>
      <c r="H28" s="20" t="str">
        <f>SY_EVEN!H73</f>
        <v/>
      </c>
      <c r="I28" s="20">
        <f>SY_EVEN!I73</f>
        <v>1.8</v>
      </c>
      <c r="J28" s="20">
        <f>SY_EVEN!J73</f>
        <v>1.8</v>
      </c>
      <c r="K28" s="20">
        <f>SY_EVEN!K73</f>
        <v>1.8</v>
      </c>
      <c r="L28" s="17">
        <v>25</v>
      </c>
    </row>
    <row r="29" spans="1:12">
      <c r="A29" s="20">
        <v>22509</v>
      </c>
      <c r="B29" s="20">
        <f>TY_ODD!B13</f>
        <v>3</v>
      </c>
      <c r="C29" s="20">
        <f>TY_ODD!C13</f>
        <v>1</v>
      </c>
      <c r="D29" s="20" t="str">
        <f>TY_ODD!D13</f>
        <v/>
      </c>
      <c r="E29" s="20" t="str">
        <f>TY_ODD!E13</f>
        <v/>
      </c>
      <c r="F29" s="20">
        <f>TY_ODD!F13</f>
        <v>1.8</v>
      </c>
      <c r="G29" s="20">
        <f>TY_ODD!G13</f>
        <v>1</v>
      </c>
      <c r="H29" s="20">
        <f>TY_ODD!H13</f>
        <v>1</v>
      </c>
      <c r="I29" s="20" t="str">
        <f>TY_ODD!I13</f>
        <v/>
      </c>
      <c r="J29" s="20" t="str">
        <f>TY_ODD!J13</f>
        <v/>
      </c>
      <c r="K29" s="20" t="str">
        <f>TY_ODD!K13</f>
        <v/>
      </c>
      <c r="L29" s="17">
        <v>26</v>
      </c>
    </row>
    <row r="30" spans="1:12">
      <c r="A30" s="20">
        <v>22562</v>
      </c>
      <c r="B30" s="20">
        <f>TY_ODD!B22</f>
        <v>3</v>
      </c>
      <c r="C30" s="20">
        <f>TY_ODD!C22</f>
        <v>2.6</v>
      </c>
      <c r="D30" s="20">
        <f>TY_ODD!D22</f>
        <v>3</v>
      </c>
      <c r="E30" s="20">
        <f>TY_ODD!E22</f>
        <v>2</v>
      </c>
      <c r="F30" s="20">
        <f>TY_ODD!F22</f>
        <v>2</v>
      </c>
      <c r="G30" s="20">
        <f>TY_ODD!G22</f>
        <v>2</v>
      </c>
      <c r="H30" s="20">
        <f>TY_ODD!H22</f>
        <v>2</v>
      </c>
      <c r="I30" s="20" t="str">
        <f>TY_ODD!I22</f>
        <v/>
      </c>
      <c r="J30" s="20">
        <f>TY_ODD!J22</f>
        <v>3</v>
      </c>
      <c r="K30" s="20">
        <f>TY_ODD!K22</f>
        <v>3</v>
      </c>
      <c r="L30" s="17">
        <v>27</v>
      </c>
    </row>
    <row r="31" spans="1:12">
      <c r="A31" s="20">
        <v>22563</v>
      </c>
      <c r="B31" s="20">
        <f>TY_ODD!B32</f>
        <v>3</v>
      </c>
      <c r="C31" s="20">
        <f>TY_ODD!C32</f>
        <v>2.1666666666666665</v>
      </c>
      <c r="D31" s="20">
        <f>TY_ODD!D32</f>
        <v>3</v>
      </c>
      <c r="E31" s="20">
        <f>TY_ODD!E32</f>
        <v>3</v>
      </c>
      <c r="F31" s="20">
        <f>TY_ODD!F32</f>
        <v>2</v>
      </c>
      <c r="G31" s="20">
        <f>TY_ODD!G32</f>
        <v>2</v>
      </c>
      <c r="H31" s="20">
        <f>TY_ODD!H32</f>
        <v>2.1666666666666665</v>
      </c>
      <c r="I31" s="20">
        <f>TY_ODD!I32</f>
        <v>2</v>
      </c>
      <c r="J31" s="20">
        <f>TY_ODD!J32</f>
        <v>2</v>
      </c>
      <c r="K31" s="20">
        <f>TY_ODD!K32</f>
        <v>3</v>
      </c>
      <c r="L31" s="17">
        <v>28</v>
      </c>
    </row>
    <row r="32" spans="1:12">
      <c r="A32" s="20">
        <v>22564</v>
      </c>
      <c r="B32" s="20">
        <f>TY_ODD!B42</f>
        <v>3</v>
      </c>
      <c r="C32" s="20">
        <f>TY_ODD!C42</f>
        <v>2.8333333333333335</v>
      </c>
      <c r="D32" s="20">
        <f>TY_ODD!D42</f>
        <v>2.6666666666666665</v>
      </c>
      <c r="E32" s="20" t="str">
        <f>TY_ODD!E42</f>
        <v/>
      </c>
      <c r="F32" s="20">
        <f>TY_ODD!F42</f>
        <v>2</v>
      </c>
      <c r="G32" s="20">
        <f>TY_ODD!G42</f>
        <v>2</v>
      </c>
      <c r="H32" s="20">
        <f>TY_ODD!H42</f>
        <v>2</v>
      </c>
      <c r="I32" s="20">
        <f>TY_ODD!I42</f>
        <v>1.5</v>
      </c>
      <c r="J32" s="20">
        <f>TY_ODD!J42</f>
        <v>2</v>
      </c>
      <c r="K32" s="20">
        <f>TY_ODD!K42</f>
        <v>2</v>
      </c>
      <c r="L32" s="17">
        <v>29</v>
      </c>
    </row>
    <row r="33" spans="1:12">
      <c r="A33" s="20">
        <v>22566</v>
      </c>
      <c r="B33" s="20">
        <f>TY_ODD!B52</f>
        <v>2.3333333333333335</v>
      </c>
      <c r="C33" s="20">
        <f>TY_ODD!C52</f>
        <v>1.3333333333333333</v>
      </c>
      <c r="D33" s="20">
        <f>TY_ODD!D52</f>
        <v>1.5</v>
      </c>
      <c r="E33" s="20" t="str">
        <f>TY_ODD!E52</f>
        <v/>
      </c>
      <c r="F33" s="20">
        <f>TY_ODD!F52</f>
        <v>1</v>
      </c>
      <c r="G33" s="20">
        <f>TY_ODD!G52</f>
        <v>2</v>
      </c>
      <c r="H33" s="20">
        <f>TY_ODD!H52</f>
        <v>1</v>
      </c>
      <c r="I33" s="20" t="str">
        <f>TY_ODD!I52</f>
        <v/>
      </c>
      <c r="J33" s="20">
        <f>TY_ODD!J52</f>
        <v>1</v>
      </c>
      <c r="K33" s="20">
        <f>TY_ODD!K52</f>
        <v>1</v>
      </c>
      <c r="L33" s="17">
        <v>30</v>
      </c>
    </row>
    <row r="34" spans="1:12">
      <c r="A34" s="20">
        <v>22049</v>
      </c>
      <c r="B34" s="20">
        <f>TY_ODD!B62</f>
        <v>3</v>
      </c>
      <c r="C34" s="20">
        <f>TY_ODD!C62</f>
        <v>2</v>
      </c>
      <c r="D34" s="20">
        <f>TY_ODD!D62</f>
        <v>2</v>
      </c>
      <c r="E34" s="20">
        <f>TY_ODD!E62</f>
        <v>2</v>
      </c>
      <c r="F34" s="20">
        <f>TY_ODD!F62</f>
        <v>3</v>
      </c>
      <c r="G34" s="20">
        <f>TY_ODD!G62</f>
        <v>3</v>
      </c>
      <c r="H34" s="20">
        <f>TY_ODD!H62</f>
        <v>3</v>
      </c>
      <c r="I34" s="20" t="str">
        <f>TY_ODD!I62</f>
        <v/>
      </c>
      <c r="J34" s="20">
        <f>TY_ODD!J62</f>
        <v>2</v>
      </c>
      <c r="K34" s="20">
        <f>TY_ODD!K62</f>
        <v>2</v>
      </c>
      <c r="L34" s="17">
        <v>31</v>
      </c>
    </row>
    <row r="35" spans="1:12">
      <c r="A35" s="20">
        <v>22050</v>
      </c>
      <c r="B35" s="20">
        <f>TY_ODD!B72</f>
        <v>3</v>
      </c>
      <c r="C35" s="20">
        <f>TY_ODD!C72</f>
        <v>2.2000000000000002</v>
      </c>
      <c r="D35" s="20">
        <f>TY_ODD!D72</f>
        <v>1.4</v>
      </c>
      <c r="E35" s="20">
        <f>TY_ODD!E72</f>
        <v>1.2</v>
      </c>
      <c r="F35" s="20">
        <f>TY_ODD!F72</f>
        <v>2</v>
      </c>
      <c r="G35" s="20">
        <f>TY_ODD!G72</f>
        <v>2</v>
      </c>
      <c r="H35" s="20">
        <f>TY_ODD!H72</f>
        <v>2</v>
      </c>
      <c r="I35" s="20">
        <f>TY_ODD!I72</f>
        <v>1.6666666666666667</v>
      </c>
      <c r="J35" s="20">
        <f>TY_ODD!J72</f>
        <v>1.6666666666666667</v>
      </c>
      <c r="K35" s="20">
        <f>TY_ODD!K72</f>
        <v>1.6666666666666667</v>
      </c>
      <c r="L35" s="17">
        <v>32</v>
      </c>
    </row>
    <row r="36" spans="1:12">
      <c r="A36" s="20">
        <v>22053</v>
      </c>
      <c r="B36" s="20">
        <f>TY_ODD!B82</f>
        <v>3</v>
      </c>
      <c r="C36" s="20">
        <f>TY_ODD!C82</f>
        <v>3</v>
      </c>
      <c r="D36" s="20">
        <f>TY_ODD!D82</f>
        <v>3</v>
      </c>
      <c r="E36" s="20">
        <f>TY_ODD!E82</f>
        <v>2</v>
      </c>
      <c r="F36" s="20" t="str">
        <f>TY_ODD!F82</f>
        <v/>
      </c>
      <c r="G36" s="20">
        <f>TY_ODD!G82</f>
        <v>1</v>
      </c>
      <c r="H36" s="20">
        <f>TY_ODD!H82</f>
        <v>3</v>
      </c>
      <c r="I36" s="20">
        <f>TY_ODD!I82</f>
        <v>3</v>
      </c>
      <c r="J36" s="20" t="str">
        <f>TY_ODD!J82</f>
        <v/>
      </c>
      <c r="K36" s="20" t="str">
        <f>TY_ODD!K82</f>
        <v/>
      </c>
      <c r="L36" s="17">
        <v>33</v>
      </c>
    </row>
    <row r="37" spans="1:12">
      <c r="A37" s="20">
        <v>22652</v>
      </c>
      <c r="B37" s="20">
        <f>TY_EVEN!B13</f>
        <v>2.8</v>
      </c>
      <c r="C37" s="20">
        <f>TY_EVEN!C13</f>
        <v>2.4</v>
      </c>
      <c r="D37" s="20">
        <f>TY_EVEN!D13</f>
        <v>2.4</v>
      </c>
      <c r="E37" s="20">
        <f>TY_EVEN!E13</f>
        <v>2.6</v>
      </c>
      <c r="F37" s="20">
        <f>TY_EVEN!F13</f>
        <v>2.8</v>
      </c>
      <c r="G37" s="20">
        <f>TY_EVEN!G13</f>
        <v>2.4</v>
      </c>
      <c r="H37" s="20">
        <f>TY_EVEN!H13</f>
        <v>3</v>
      </c>
      <c r="I37" s="20">
        <f>TY_EVEN!I13</f>
        <v>2.2000000000000002</v>
      </c>
      <c r="J37" s="20">
        <f>TY_EVEN!J13</f>
        <v>2.4</v>
      </c>
      <c r="K37" s="20">
        <f>TY_EVEN!K13</f>
        <v>2.6</v>
      </c>
      <c r="L37" s="17">
        <v>34</v>
      </c>
    </row>
    <row r="38" spans="1:12">
      <c r="A38" s="20">
        <v>22655</v>
      </c>
      <c r="B38" s="20">
        <f>TY_EVEN!B23</f>
        <v>2.5</v>
      </c>
      <c r="C38" s="20">
        <f>TY_EVEN!C23</f>
        <v>2.5</v>
      </c>
      <c r="D38" s="20">
        <f>TY_EVEN!D23</f>
        <v>3</v>
      </c>
      <c r="E38" s="20">
        <f>TY_EVEN!E23</f>
        <v>2.6666666666666665</v>
      </c>
      <c r="F38" s="20">
        <f>TY_EVEN!F23</f>
        <v>1.8333333333333333</v>
      </c>
      <c r="G38" s="20">
        <f>TY_EVEN!G23</f>
        <v>2.1666666666666665</v>
      </c>
      <c r="H38" s="20">
        <f>TY_EVEN!H23</f>
        <v>2.5</v>
      </c>
      <c r="I38" s="20">
        <f>TY_EVEN!I23</f>
        <v>2.5</v>
      </c>
      <c r="J38" s="20">
        <f>TY_EVEN!J23</f>
        <v>2</v>
      </c>
      <c r="K38" s="20">
        <f>TY_EVEN!K23</f>
        <v>2</v>
      </c>
      <c r="L38" s="17">
        <v>35</v>
      </c>
    </row>
    <row r="39" spans="1:12">
      <c r="A39" s="20">
        <v>22656</v>
      </c>
      <c r="B39" s="20">
        <f>TY_EVEN!B33</f>
        <v>2.5</v>
      </c>
      <c r="C39" s="20">
        <f>TY_EVEN!C33</f>
        <v>2.5</v>
      </c>
      <c r="D39" s="20">
        <f>TY_EVEN!D33</f>
        <v>2.5</v>
      </c>
      <c r="E39" s="20">
        <f>TY_EVEN!E33</f>
        <v>2.5</v>
      </c>
      <c r="F39" s="20">
        <f>TY_EVEN!F33</f>
        <v>2</v>
      </c>
      <c r="G39" s="20">
        <f>TY_EVEN!G33</f>
        <v>1.8333333333333333</v>
      </c>
      <c r="H39" s="20">
        <f>TY_EVEN!H33</f>
        <v>2.2000000000000002</v>
      </c>
      <c r="I39" s="20">
        <f>TY_EVEN!I33</f>
        <v>1.5</v>
      </c>
      <c r="J39" s="20">
        <f>TY_EVEN!J33</f>
        <v>2</v>
      </c>
      <c r="K39" s="20">
        <f>TY_EVEN!K33</f>
        <v>1.8333333333333333</v>
      </c>
      <c r="L39" s="17">
        <v>36</v>
      </c>
    </row>
    <row r="40" spans="1:12">
      <c r="A40" s="20">
        <v>22657</v>
      </c>
      <c r="B40" s="20">
        <f>TY_EVEN!B42</f>
        <v>2.4</v>
      </c>
      <c r="C40" s="20">
        <f>TY_EVEN!C42</f>
        <v>2</v>
      </c>
      <c r="D40" s="20">
        <f>TY_EVEN!D42</f>
        <v>2</v>
      </c>
      <c r="E40" s="20">
        <f>TY_EVEN!E42</f>
        <v>2</v>
      </c>
      <c r="F40" s="20">
        <f>TY_EVEN!F42</f>
        <v>1.75</v>
      </c>
      <c r="G40" s="20">
        <f>TY_EVEN!G42</f>
        <v>1</v>
      </c>
      <c r="H40" s="20">
        <f>TY_EVEN!H42</f>
        <v>1.75</v>
      </c>
      <c r="I40" s="20" t="str">
        <f>TY_EVEN!I42</f>
        <v/>
      </c>
      <c r="J40" s="20">
        <f>TY_EVEN!J42</f>
        <v>2</v>
      </c>
      <c r="K40" s="20">
        <f>TY_EVEN!K42</f>
        <v>2</v>
      </c>
      <c r="L40" s="17">
        <v>37</v>
      </c>
    </row>
    <row r="41" spans="1:12">
      <c r="A41" s="20">
        <v>22660</v>
      </c>
      <c r="B41" s="20">
        <f>TY_EVEN!B51</f>
        <v>2</v>
      </c>
      <c r="C41" s="20">
        <f>TY_EVEN!C51</f>
        <v>2.8</v>
      </c>
      <c r="D41" s="20">
        <f>TY_EVEN!D51</f>
        <v>3</v>
      </c>
      <c r="E41" s="20">
        <f>TY_EVEN!E51</f>
        <v>2.4</v>
      </c>
      <c r="F41" s="20">
        <f>TY_EVEN!F51</f>
        <v>2</v>
      </c>
      <c r="G41" s="20" t="str">
        <f>TY_EVEN!G51</f>
        <v/>
      </c>
      <c r="H41" s="20" t="str">
        <f>TY_EVEN!H51</f>
        <v/>
      </c>
      <c r="I41" s="20" t="str">
        <f>TY_EVEN!I51</f>
        <v/>
      </c>
      <c r="J41" s="20">
        <f>TY_EVEN!J51</f>
        <v>2.4</v>
      </c>
      <c r="K41" s="20">
        <f>TY_EVEN!K51</f>
        <v>1.4</v>
      </c>
      <c r="L41" s="17">
        <v>38</v>
      </c>
    </row>
    <row r="42" spans="1:12">
      <c r="A42" s="20">
        <v>22060</v>
      </c>
      <c r="B42" s="20">
        <f>TY_EVEN!B64</f>
        <v>3</v>
      </c>
      <c r="C42" s="20">
        <f>TY_EVEN!C64</f>
        <v>2.5</v>
      </c>
      <c r="D42" s="20">
        <f>TY_EVEN!D64</f>
        <v>1.75</v>
      </c>
      <c r="E42" s="20">
        <f>TY_EVEN!E64</f>
        <v>2</v>
      </c>
      <c r="F42" s="20">
        <f>TY_EVEN!F64</f>
        <v>1.8</v>
      </c>
      <c r="G42" s="20">
        <f>TY_EVEN!G64</f>
        <v>3</v>
      </c>
      <c r="H42" s="20">
        <f>TY_EVEN!H64</f>
        <v>2</v>
      </c>
      <c r="I42" s="20">
        <f>TY_EVEN!I64</f>
        <v>1.6666666666666667</v>
      </c>
      <c r="J42" s="20">
        <f>TY_EVEN!J64</f>
        <v>2</v>
      </c>
      <c r="K42" s="20">
        <f>TY_EVEN!K64</f>
        <v>2</v>
      </c>
      <c r="L42" s="17">
        <v>39</v>
      </c>
    </row>
    <row r="43" spans="1:12">
      <c r="A43" s="20">
        <v>22032</v>
      </c>
      <c r="B43" s="20">
        <f>TY_EVEN!B74</f>
        <v>2.6</v>
      </c>
      <c r="C43" s="20">
        <f>TY_EVEN!C74</f>
        <v>1.6</v>
      </c>
      <c r="D43" s="20">
        <f>TY_EVEN!D74</f>
        <v>1</v>
      </c>
      <c r="E43" s="20" t="str">
        <f>TY_EVEN!E74</f>
        <v/>
      </c>
      <c r="F43" s="20">
        <f>TY_EVEN!F74</f>
        <v>3</v>
      </c>
      <c r="G43" s="20">
        <f>TY_EVEN!G74</f>
        <v>3</v>
      </c>
      <c r="H43" s="20">
        <f>TY_EVEN!H74</f>
        <v>3</v>
      </c>
      <c r="I43" s="20" t="str">
        <f>TY_EVEN!I74</f>
        <v/>
      </c>
      <c r="J43" s="20" t="str">
        <f>TY_EVEN!J74</f>
        <v/>
      </c>
      <c r="K43" s="20" t="str">
        <f>TY_EVEN!K74</f>
        <v/>
      </c>
      <c r="L43" s="17">
        <v>40</v>
      </c>
    </row>
    <row r="44" spans="1:1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2">
      <c r="A45" s="20" t="s">
        <v>96</v>
      </c>
      <c r="B45" s="20">
        <f>COUNT(B4:B43)</f>
        <v>38</v>
      </c>
      <c r="C45" s="20">
        <f t="shared" ref="C45:K45" si="1">COUNT(C4:C43)</f>
        <v>35</v>
      </c>
      <c r="D45" s="20">
        <f t="shared" si="1"/>
        <v>28</v>
      </c>
      <c r="E45" s="20">
        <f t="shared" si="1"/>
        <v>32</v>
      </c>
      <c r="F45" s="20">
        <f t="shared" si="1"/>
        <v>23</v>
      </c>
      <c r="G45" s="20">
        <f t="shared" si="1"/>
        <v>37</v>
      </c>
      <c r="H45" s="20">
        <f t="shared" si="1"/>
        <v>28</v>
      </c>
      <c r="I45" s="20">
        <f t="shared" si="1"/>
        <v>11</v>
      </c>
      <c r="J45" s="20">
        <f t="shared" si="1"/>
        <v>24</v>
      </c>
      <c r="K45" s="20">
        <f t="shared" si="1"/>
        <v>21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SY_ODD</vt:lpstr>
      <vt:lpstr>SY_EVEN</vt:lpstr>
      <vt:lpstr>TY_ODD</vt:lpstr>
      <vt:lpstr>TY_EVEN</vt:lpstr>
      <vt:lpstr>FY_ODD</vt:lpstr>
      <vt:lpstr>FY_EVEN</vt:lpstr>
      <vt:lpstr>CO PO Matrix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2023-12-25T12:52:04Z</dcterms:modified>
</cp:coreProperties>
</file>