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E6227D53-893D-4613-BFB8-3A789073C404}" xr6:coauthVersionLast="47" xr6:coauthVersionMax="47" xr10:uidLastSave="{00000000-0000-0000-0000-000000000000}"/>
  <bookViews>
    <workbookView xWindow="-120" yWindow="-120" windowWidth="20730" windowHeight="11040" activeTab="1" xr2:uid="{00000000-000D-0000-FFFF-FFFF00000000}"/>
  </bookViews>
  <sheets>
    <sheet name="Mapping" sheetId="1" r:id="rId1"/>
    <sheet name="Justification DC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I35" i="1"/>
  <c r="E34" i="1"/>
  <c r="C29" i="1"/>
  <c r="H34" i="1" l="1"/>
  <c r="H35" i="1" s="1"/>
  <c r="G34" i="1"/>
  <c r="G35" i="1" s="1"/>
  <c r="E35" i="1"/>
  <c r="C34" i="1"/>
  <c r="C35" i="1" s="1"/>
  <c r="B34" i="1"/>
  <c r="B35" i="1" s="1"/>
</calcChain>
</file>

<file path=xl/sharedStrings.xml><?xml version="1.0" encoding="utf-8"?>
<sst xmlns="http://schemas.openxmlformats.org/spreadsheetml/2006/main" count="158" uniqueCount="75">
  <si>
    <t>Program Outcome:</t>
  </si>
  <si>
    <r>
      <rPr>
        <b/>
        <sz val="11"/>
        <color rgb="FF333333"/>
        <rFont val="Times New Roman"/>
        <family val="1"/>
      </rPr>
      <t>PO2:</t>
    </r>
    <r>
      <rPr>
        <sz val="11"/>
        <color indexed="63"/>
        <rFont val="Times New Roman"/>
        <family val="1"/>
      </rPr>
      <t xml:space="preserve"> Problem analysis: Identify and analyse well-defined engineering problems using codified standard methods.</t>
    </r>
  </si>
  <si>
    <r>
      <rPr>
        <b/>
        <sz val="11"/>
        <color rgb="FF333333"/>
        <rFont val="Times New Roman"/>
        <family val="1"/>
      </rPr>
      <t>PO3:</t>
    </r>
    <r>
      <rPr>
        <sz val="11"/>
        <color indexed="63"/>
        <rFont val="Times New Roman"/>
        <family val="1"/>
      </rPr>
      <t xml:space="preserve"> Design/ development of solutions : Design solutions for well-defined technical problems and assist with the design of systems components or processes to meet specified needs.</t>
    </r>
  </si>
  <si>
    <r>
      <rPr>
        <b/>
        <sz val="11"/>
        <color rgb="FF333333"/>
        <rFont val="Times New Roman"/>
        <family val="1"/>
      </rPr>
      <t>PO4:</t>
    </r>
    <r>
      <rPr>
        <sz val="11"/>
        <color indexed="63"/>
        <rFont val="Times New Roman"/>
        <family val="1"/>
      </rPr>
      <t xml:space="preserve"> Engineering Tools, Experimentation and Testing:Apply modern engineering tools and appropriate technique to conduct standard tests and measurements.</t>
    </r>
  </si>
  <si>
    <r>
      <rPr>
        <b/>
        <sz val="11"/>
        <color rgb="FF333333"/>
        <rFont val="Times New Roman"/>
        <family val="1"/>
      </rPr>
      <t>PO5:</t>
    </r>
    <r>
      <rPr>
        <sz val="11"/>
        <color indexed="63"/>
        <rFont val="Times New Roman"/>
        <family val="1"/>
      </rPr>
      <t xml:space="preserve">  Engineering practices for society, sustainability and environment: Apply appropriate technology in context of society, sustainability, environment and ethical practices</t>
    </r>
  </si>
  <si>
    <r>
      <rPr>
        <b/>
        <sz val="11"/>
        <color rgb="FF333333"/>
        <rFont val="Times New Roman"/>
        <family val="1"/>
      </rPr>
      <t>PO6:</t>
    </r>
    <r>
      <rPr>
        <sz val="11"/>
        <color rgb="FF333333"/>
        <rFont val="Times New Roman"/>
        <family val="1"/>
      </rPr>
      <t xml:space="preserve"> Project Management: Use engineering management principles individually, as a team member or a leader to manage projects and effectively communicate about well-defined engineering activities.</t>
    </r>
  </si>
  <si>
    <r>
      <rPr>
        <b/>
        <sz val="11"/>
        <color rgb="FF333333"/>
        <rFont val="Times New Roman"/>
        <family val="1"/>
      </rPr>
      <t>PO7:</t>
    </r>
    <r>
      <rPr>
        <sz val="11"/>
        <color indexed="63"/>
        <rFont val="Times New Roman"/>
        <family val="1"/>
      </rPr>
      <t xml:space="preserve"> Life-long learning: Ability to analyse individual needs and engage in updating in the context of technological changes.</t>
    </r>
  </si>
  <si>
    <t>Course Outcome:</t>
  </si>
  <si>
    <t>Course Outcome</t>
  </si>
  <si>
    <t>PSO1</t>
  </si>
  <si>
    <t>PSO2</t>
  </si>
  <si>
    <t xml:space="preserve">Average of PO </t>
  </si>
  <si>
    <t>Average of PO Mapping in %</t>
  </si>
  <si>
    <t xml:space="preserve">  Course Coordinator                                      Academic Coordinator                                                   HOD</t>
  </si>
  <si>
    <t>CO-PO Mapping:</t>
  </si>
  <si>
    <t>Program Spaecific Outcomes:</t>
  </si>
  <si>
    <t>PO1</t>
  </si>
  <si>
    <t>PO2</t>
  </si>
  <si>
    <t>PO3</t>
  </si>
  <si>
    <t>PO4</t>
  </si>
  <si>
    <t>PO5</t>
  </si>
  <si>
    <t>PO6</t>
  </si>
  <si>
    <t>PO7</t>
  </si>
  <si>
    <r>
      <t xml:space="preserve">Class: </t>
    </r>
    <r>
      <rPr>
        <sz val="11"/>
        <color rgb="FF000000"/>
        <rFont val="Times New Roman"/>
        <family val="1"/>
      </rPr>
      <t xml:space="preserve">SY </t>
    </r>
    <r>
      <rPr>
        <sz val="11"/>
        <color rgb="FF000000"/>
        <rFont val="Times New Roman"/>
        <family val="1"/>
      </rPr>
      <t xml:space="preserve">  </t>
    </r>
    <r>
      <rPr>
        <b/>
        <sz val="11"/>
        <color rgb="FF000000"/>
        <rFont val="Times New Roman"/>
        <family val="1"/>
      </rPr>
      <t xml:space="preserve">                                                                                                     Academic Year: </t>
    </r>
    <r>
      <rPr>
        <sz val="11"/>
        <color rgb="FF000000"/>
        <rFont val="Times New Roman"/>
        <family val="1"/>
      </rPr>
      <t>2024-25</t>
    </r>
  </si>
  <si>
    <t>Justification table</t>
  </si>
  <si>
    <t>3: Substantial (High)</t>
  </si>
  <si>
    <t>2: Moderate (Medium)</t>
  </si>
  <si>
    <t>1: Slight (Low)</t>
  </si>
  <si>
    <t xml:space="preserve">                      - :  no correlation</t>
  </si>
  <si>
    <t>CO No.</t>
  </si>
  <si>
    <t>Course Outcomes</t>
  </si>
  <si>
    <t>PO No.</t>
  </si>
  <si>
    <t>Weightage</t>
  </si>
  <si>
    <t>Justification</t>
  </si>
  <si>
    <t>VISION OF THE INSTITUTE:</t>
  </si>
  <si>
    <t>To be the recognized and the best rural based engineering college among the institutes in Maharashtra for the excellence in technical education which contributes to 
the needs of society and to inculcate value based education.</t>
  </si>
  <si>
    <r>
      <t xml:space="preserve">MISSION OF THE INSTITUTE:
</t>
    </r>
    <r>
      <rPr>
        <sz val="8"/>
        <color theme="1"/>
        <rFont val="Times New Roman"/>
        <family val="1"/>
      </rPr>
      <t xml:space="preserve">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
</t>
    </r>
    <r>
      <rPr>
        <b/>
        <sz val="8"/>
        <color theme="1"/>
        <rFont val="Times New Roman"/>
        <family val="1"/>
      </rPr>
      <t xml:space="preserve">
</t>
    </r>
  </si>
  <si>
    <r>
      <t>Sem: Even                                                                          Subject:</t>
    </r>
    <r>
      <rPr>
        <b/>
        <sz val="8"/>
        <color rgb="FF000000"/>
        <rFont val="Times New Roman"/>
        <family val="1"/>
      </rPr>
      <t>DATA COMMUNICATION AND COMPUTER NETWORK</t>
    </r>
    <r>
      <rPr>
        <sz val="11"/>
        <color rgb="FF000000"/>
        <rFont val="Times New Roman"/>
        <family val="1"/>
      </rPr>
      <t xml:space="preserve"> (314318)</t>
    </r>
  </si>
  <si>
    <r>
      <rPr>
        <b/>
        <sz val="11"/>
        <color rgb="FF333333"/>
        <rFont val="Times New Roman"/>
        <family val="1"/>
      </rPr>
      <t>PO1:</t>
    </r>
    <r>
      <rPr>
        <sz val="11"/>
        <color indexed="63"/>
        <rFont val="Times New Roman"/>
        <family val="1"/>
      </rPr>
      <t>Basic and Discipline Specific Knowledge: Apply Knowledge of basic mathematics, science and Engineering fundamental and engineering specialization to solve the engineering problems.</t>
    </r>
  </si>
  <si>
    <t>PSO1	Modern Information Technology: Use latest technology for operation and application of information.</t>
  </si>
  <si>
    <t>PSO2	Information Technology Process: Maintain the information process using modern information and  communication technologies</t>
  </si>
  <si>
    <t>Analyze the functioning of Data Communication and Computer Network.</t>
  </si>
  <si>
    <t>Select relevant Transmission Media and Switching Techniques as per need.</t>
  </si>
  <si>
    <t>Analyze the Transmission Errors with respect to IEEE standards.</t>
  </si>
  <si>
    <t>Configure different TCP/IP services.</t>
  </si>
  <si>
    <t>Implement relevant Network Topology using Networking Devices.</t>
  </si>
  <si>
    <t>AN314318_a</t>
  </si>
  <si>
    <t>AN314318_b</t>
  </si>
  <si>
    <t>AN314318_c</t>
  </si>
  <si>
    <t>AN314318_d</t>
  </si>
  <si>
    <t>AN314318_e</t>
  </si>
  <si>
    <t>-</t>
  </si>
  <si>
    <r>
      <t>Code:</t>
    </r>
    <r>
      <rPr>
        <sz val="12"/>
        <color theme="1"/>
        <rFont val="Times New Roman"/>
        <family val="1"/>
      </rPr>
      <t xml:space="preserve"> 314318</t>
    </r>
  </si>
  <si>
    <t>Transmission Media And Switching</t>
  </si>
  <si>
    <t>Error Detection and Correction</t>
  </si>
  <si>
    <t>Network Communication Models</t>
  </si>
  <si>
    <t>Network Topologies And Network Devices</t>
  </si>
  <si>
    <r>
      <t xml:space="preserve">Academic Year: </t>
    </r>
    <r>
      <rPr>
        <b/>
        <sz val="11"/>
        <color theme="1"/>
        <rFont val="Times New Roman"/>
        <family val="1"/>
      </rPr>
      <t xml:space="preserve"> </t>
    </r>
    <r>
      <rPr>
        <sz val="11"/>
        <color theme="1"/>
        <rFont val="Times New Roman"/>
        <family val="1"/>
      </rPr>
      <t>2024-25</t>
    </r>
  </si>
  <si>
    <t>CO4</t>
  </si>
  <si>
    <t>CO5</t>
  </si>
  <si>
    <t>Moderately  correlate with the po as students will be able to knowledge of Use various types of sensors and transducers.</t>
  </si>
  <si>
    <t>Moderately correlate with the po as students will be able to knowledge of Use various types of sensors and transducers.</t>
  </si>
  <si>
    <t>Slightly correlate with the po as students will be able to knowledge of Use various types of sensors and transducers.</t>
  </si>
  <si>
    <t xml:space="preserve">Course Coordinator                                                                                                               HOD </t>
  </si>
  <si>
    <t xml:space="preserve"> Fundamentals of Data Communication and
Computer Network</t>
  </si>
  <si>
    <t>Program: AN</t>
  </si>
  <si>
    <t>Course: Data Communication and Computer Network.(DCN)</t>
  </si>
  <si>
    <r>
      <t>Name of Faculty:</t>
    </r>
    <r>
      <rPr>
        <sz val="12"/>
        <color theme="1"/>
        <rFont val="Times New Roman"/>
        <family val="1"/>
      </rPr>
      <t xml:space="preserve"> Ms. Dolas S.G.</t>
    </r>
  </si>
  <si>
    <t>CO1</t>
  </si>
  <si>
    <t>CO2</t>
  </si>
  <si>
    <t>CO3</t>
  </si>
  <si>
    <t>PSO7</t>
  </si>
  <si>
    <t>PSO6</t>
  </si>
  <si>
    <r>
      <t>Semester:</t>
    </r>
    <r>
      <rPr>
        <sz val="12"/>
        <color theme="1"/>
        <rFont val="Times New Roman"/>
        <family val="1"/>
      </rPr>
      <t xml:space="preserve"> Fourth </t>
    </r>
  </si>
  <si>
    <t>PSO1, PSO2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</si>
</sst>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charset val="134"/>
      <scheme val="minor"/>
    </font>
    <font>
      <sz val="11"/>
      <color theme="1"/>
      <name val="Calibri"/>
      <family val="2"/>
      <scheme val="minor"/>
    </font>
    <font>
      <sz val="11"/>
      <color theme="1"/>
      <name val="Calibri"/>
      <family val="2"/>
      <scheme val="minor"/>
    </font>
    <font>
      <b/>
      <sz val="14"/>
      <color indexed="8"/>
      <name val="Times New Roman"/>
      <family val="1"/>
    </font>
    <font>
      <b/>
      <sz val="11"/>
      <color indexed="8"/>
      <name val="Times New Roman"/>
      <family val="1"/>
    </font>
    <font>
      <b/>
      <sz val="11"/>
      <color rgb="FF000000"/>
      <name val="Times New Roman"/>
      <family val="1"/>
    </font>
    <font>
      <sz val="11"/>
      <color indexed="8"/>
      <name val="Calibri"/>
      <family val="2"/>
    </font>
    <font>
      <sz val="11"/>
      <color indexed="63"/>
      <name val="Times New Roman"/>
      <family val="1"/>
    </font>
    <font>
      <b/>
      <sz val="11"/>
      <color rgb="FF333333"/>
      <name val="Times New Roman"/>
      <family val="1"/>
    </font>
    <font>
      <sz val="12"/>
      <color indexed="63"/>
      <name val="Times New Roman"/>
      <family val="1"/>
    </font>
    <font>
      <b/>
      <sz val="12"/>
      <color indexed="63"/>
      <name val="Times New Roman"/>
      <family val="1"/>
    </font>
    <font>
      <b/>
      <u/>
      <sz val="18"/>
      <color indexed="8"/>
      <name val="Times New Roman"/>
      <family val="1"/>
    </font>
    <font>
      <sz val="11"/>
      <color indexed="8"/>
      <name val="Times New Roman"/>
      <family val="1"/>
    </font>
    <font>
      <b/>
      <sz val="12"/>
      <color indexed="8"/>
      <name val="Times New Roman"/>
      <family val="1"/>
    </font>
    <font>
      <sz val="12"/>
      <color indexed="8"/>
      <name val="Times New Roman"/>
      <family val="1"/>
    </font>
    <font>
      <b/>
      <sz val="11"/>
      <color theme="1"/>
      <name val="Times New Roman"/>
      <family val="1"/>
    </font>
    <font>
      <b/>
      <sz val="9"/>
      <color theme="1"/>
      <name val="Times New Roman"/>
      <family val="1"/>
    </font>
    <font>
      <sz val="8"/>
      <color theme="1"/>
      <name val="Times New Roman"/>
      <family val="1"/>
    </font>
    <font>
      <b/>
      <sz val="8"/>
      <color theme="1"/>
      <name val="Times New Roman"/>
      <family val="1"/>
    </font>
    <font>
      <sz val="11"/>
      <color rgb="FF000000"/>
      <name val="Times New Roman"/>
      <family val="1"/>
    </font>
    <font>
      <sz val="11"/>
      <color rgb="FF333333"/>
      <name val="Times New Roman"/>
      <family val="1"/>
    </font>
    <font>
      <b/>
      <sz val="14"/>
      <color indexed="8"/>
      <name val="Times New Roman"/>
      <family val="1"/>
    </font>
    <font>
      <b/>
      <sz val="14"/>
      <color indexed="63"/>
      <name val="Times New Roman"/>
      <family val="1"/>
    </font>
    <font>
      <b/>
      <sz val="12"/>
      <color indexed="8"/>
      <name val="Times New Roman"/>
      <family val="1"/>
    </font>
    <font>
      <b/>
      <sz val="11"/>
      <color rgb="FF000000"/>
      <name val="Times New Roman"/>
      <family val="1"/>
    </font>
    <font>
      <b/>
      <sz val="11"/>
      <color theme="1"/>
      <name val="Calibri"/>
      <family val="2"/>
      <scheme val="minor"/>
    </font>
    <font>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8"/>
      <color theme="1"/>
      <name val="Times New Roman"/>
      <family val="1"/>
    </font>
    <font>
      <b/>
      <sz val="9"/>
      <color theme="1"/>
      <name val="Times New Roman"/>
      <family val="1"/>
    </font>
    <font>
      <b/>
      <sz val="8"/>
      <color theme="1"/>
      <name val="Times New Roman"/>
      <family val="1"/>
    </font>
    <font>
      <b/>
      <sz val="8"/>
      <color rgb="FF000000"/>
      <name val="Times New Roman"/>
      <family val="1"/>
    </font>
    <font>
      <sz val="12"/>
      <color rgb="FF333333"/>
      <name val="Times New Roman"/>
      <family val="1"/>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style="thin">
        <color auto="1"/>
      </right>
      <top style="thin">
        <color auto="1"/>
      </top>
      <bottom style="medium">
        <color indexed="64"/>
      </bottom>
      <diagonal/>
    </border>
  </borders>
  <cellStyleXfs count="2">
    <xf numFmtId="0" fontId="0" fillId="0" borderId="0"/>
    <xf numFmtId="0" fontId="2" fillId="0" borderId="0"/>
  </cellStyleXfs>
  <cellXfs count="146">
    <xf numFmtId="0" fontId="0" fillId="0" borderId="0" xfId="0"/>
    <xf numFmtId="0" fontId="6" fillId="0" borderId="0" xfId="0" applyFont="1"/>
    <xf numFmtId="0" fontId="6" fillId="0" borderId="3" xfId="0" applyFont="1" applyBorder="1"/>
    <xf numFmtId="0" fontId="9" fillId="0" borderId="3" xfId="0" applyFont="1" applyBorder="1" applyAlignment="1">
      <alignment vertical="center" wrapText="1"/>
    </xf>
    <xf numFmtId="0" fontId="9" fillId="0" borderId="0" xfId="0" applyFont="1" applyAlignment="1">
      <alignment vertical="center" wrapText="1"/>
    </xf>
    <xf numFmtId="0" fontId="10" fillId="3" borderId="0" xfId="0" applyFont="1" applyFill="1" applyAlignment="1">
      <alignment horizontal="left" vertical="center" wrapText="1"/>
    </xf>
    <xf numFmtId="0" fontId="11" fillId="0" borderId="0" xfId="0" applyFont="1"/>
    <xf numFmtId="0" fontId="12" fillId="0" borderId="3" xfId="0" applyFont="1" applyBorder="1"/>
    <xf numFmtId="0" fontId="12" fillId="0" borderId="0" xfId="0" applyFont="1"/>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1" fontId="14" fillId="0" borderId="15" xfId="0" applyNumberFormat="1" applyFont="1" applyBorder="1" applyAlignment="1">
      <alignment horizontal="center" vertical="center"/>
    </xf>
    <xf numFmtId="1" fontId="14" fillId="0" borderId="8" xfId="0" applyNumberFormat="1" applyFont="1" applyBorder="1" applyAlignment="1">
      <alignment horizontal="center" vertical="center"/>
    </xf>
    <xf numFmtId="0" fontId="13" fillId="0" borderId="16" xfId="0" applyFont="1" applyBorder="1" applyAlignment="1">
      <alignment horizontal="center" vertical="center"/>
    </xf>
    <xf numFmtId="2" fontId="13" fillId="0" borderId="17" xfId="0" applyNumberFormat="1" applyFont="1" applyBorder="1" applyAlignment="1">
      <alignment horizontal="center" vertical="center"/>
    </xf>
    <xf numFmtId="0" fontId="13" fillId="0" borderId="1" xfId="0" applyFont="1" applyBorder="1" applyAlignment="1">
      <alignment horizontal="center" vertical="center" wrapText="1"/>
    </xf>
    <xf numFmtId="2" fontId="4" fillId="0" borderId="17" xfId="0" applyNumberFormat="1" applyFont="1" applyBorder="1" applyAlignment="1">
      <alignment horizontal="center" vertical="center"/>
    </xf>
    <xf numFmtId="0" fontId="6" fillId="0" borderId="9" xfId="0" applyFont="1" applyBorder="1"/>
    <xf numFmtId="0" fontId="6" fillId="0" borderId="10" xfId="0" applyFont="1" applyBorder="1"/>
    <xf numFmtId="0" fontId="0" fillId="0" borderId="3" xfId="0" applyBorder="1"/>
    <xf numFmtId="0" fontId="0" fillId="0" borderId="20" xfId="0" applyBorder="1"/>
    <xf numFmtId="0" fontId="0" fillId="0" borderId="21" xfId="0" applyBorder="1"/>
    <xf numFmtId="0" fontId="6" fillId="0" borderId="23" xfId="0" applyFont="1" applyBorder="1"/>
    <xf numFmtId="0" fontId="9" fillId="0" borderId="23" xfId="0" applyFont="1" applyBorder="1" applyAlignment="1">
      <alignment vertical="center" wrapText="1"/>
    </xf>
    <xf numFmtId="0" fontId="10" fillId="0" borderId="23" xfId="0" applyFont="1" applyBorder="1" applyAlignment="1">
      <alignment horizontal="left" vertical="center" wrapText="1"/>
    </xf>
    <xf numFmtId="0" fontId="11" fillId="0" borderId="23" xfId="0" applyFont="1" applyBorder="1"/>
    <xf numFmtId="0" fontId="12" fillId="0" borderId="23" xfId="0" applyFont="1" applyBorder="1"/>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6" fillId="0" borderId="26" xfId="0" applyFont="1" applyBorder="1"/>
    <xf numFmtId="0" fontId="0" fillId="0" borderId="23" xfId="0" applyBorder="1"/>
    <xf numFmtId="0" fontId="0" fillId="0" borderId="28" xfId="0" applyBorder="1"/>
    <xf numFmtId="0" fontId="0" fillId="0" borderId="29" xfId="0" applyBorder="1"/>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 fillId="0" borderId="0" xfId="1"/>
    <xf numFmtId="0" fontId="2" fillId="0" borderId="3" xfId="1" applyBorder="1"/>
    <xf numFmtId="0" fontId="2" fillId="0" borderId="0" xfId="1" applyAlignment="1">
      <alignment horizontal="center" vertical="center"/>
    </xf>
    <xf numFmtId="0" fontId="29" fillId="0" borderId="0" xfId="1" applyFont="1"/>
    <xf numFmtId="0" fontId="2" fillId="0" borderId="23" xfId="1" applyBorder="1"/>
    <xf numFmtId="0" fontId="29" fillId="0" borderId="3" xfId="1" applyFont="1" applyBorder="1" applyAlignment="1">
      <alignment horizontal="left"/>
    </xf>
    <xf numFmtId="0" fontId="29" fillId="0" borderId="0" xfId="1" applyFont="1" applyAlignment="1">
      <alignment horizontal="left"/>
    </xf>
    <xf numFmtId="0" fontId="29" fillId="0" borderId="0" xfId="1" applyFont="1" applyAlignment="1">
      <alignment horizontal="center" vertical="center"/>
    </xf>
    <xf numFmtId="0" fontId="29" fillId="0" borderId="23" xfId="1" applyFont="1" applyBorder="1" applyAlignment="1">
      <alignment horizontal="left"/>
    </xf>
    <xf numFmtId="0" fontId="25" fillId="0" borderId="30" xfId="1" applyFont="1" applyBorder="1" applyAlignment="1">
      <alignment horizontal="center" vertical="center"/>
    </xf>
    <xf numFmtId="0" fontId="25" fillId="0" borderId="34" xfId="1" applyFont="1" applyBorder="1" applyAlignment="1">
      <alignment horizontal="center" vertical="center"/>
    </xf>
    <xf numFmtId="0" fontId="25" fillId="0" borderId="34" xfId="1" applyFont="1" applyBorder="1" applyAlignment="1">
      <alignment horizontal="center" vertical="center" wrapText="1"/>
    </xf>
    <xf numFmtId="0" fontId="25" fillId="0" borderId="35" xfId="1" applyFont="1" applyBorder="1" applyAlignment="1">
      <alignment horizontal="center" vertical="center"/>
    </xf>
    <xf numFmtId="0" fontId="2" fillId="0" borderId="10" xfId="1" applyBorder="1" applyAlignment="1">
      <alignment horizontal="center" vertical="center" wrapText="1"/>
    </xf>
    <xf numFmtId="0" fontId="25" fillId="0" borderId="8" xfId="1" applyFont="1" applyBorder="1" applyAlignment="1">
      <alignment horizontal="center" vertical="center"/>
    </xf>
    <xf numFmtId="0" fontId="25" fillId="0" borderId="15" xfId="1" applyFont="1" applyBorder="1" applyAlignment="1">
      <alignment horizontal="center" vertical="center" wrapText="1"/>
    </xf>
    <xf numFmtId="0" fontId="2" fillId="0" borderId="24" xfId="1" applyBorder="1" applyAlignment="1">
      <alignment horizontal="left" wrapText="1"/>
    </xf>
    <xf numFmtId="0" fontId="2" fillId="0" borderId="0" xfId="1" applyAlignment="1">
      <alignment vertical="center"/>
    </xf>
    <xf numFmtId="0" fontId="2" fillId="0" borderId="23" xfId="1" applyBorder="1" applyAlignment="1">
      <alignment horizontal="center" wrapText="1"/>
    </xf>
    <xf numFmtId="0" fontId="28" fillId="4" borderId="0" xfId="1" applyFont="1" applyFill="1" applyAlignment="1">
      <alignment vertical="center" wrapText="1"/>
    </xf>
    <xf numFmtId="0" fontId="28" fillId="4" borderId="23" xfId="1" applyFont="1" applyFill="1" applyBorder="1" applyAlignment="1">
      <alignment horizontal="center" wrapText="1"/>
    </xf>
    <xf numFmtId="0" fontId="26" fillId="0" borderId="36" xfId="1" applyFont="1" applyBorder="1"/>
    <xf numFmtId="0" fontId="26" fillId="0" borderId="37" xfId="1" applyFont="1" applyBorder="1"/>
    <xf numFmtId="0" fontId="26" fillId="0" borderId="25" xfId="1" applyFont="1" applyBorder="1"/>
    <xf numFmtId="0" fontId="2" fillId="0" borderId="0" xfId="1" applyAlignment="1">
      <alignment horizontal="center" vertical="center" wrapText="1"/>
    </xf>
    <xf numFmtId="0" fontId="25" fillId="0" borderId="0" xfId="1" applyFont="1" applyAlignment="1">
      <alignment horizontal="center" vertical="center"/>
    </xf>
    <xf numFmtId="0" fontId="2" fillId="0" borderId="0" xfId="1" applyAlignment="1">
      <alignment horizontal="left" wrapText="1"/>
    </xf>
    <xf numFmtId="0" fontId="25" fillId="0" borderId="41" xfId="1" applyFont="1" applyBorder="1" applyAlignment="1">
      <alignment horizontal="center" vertical="center"/>
    </xf>
    <xf numFmtId="0" fontId="25" fillId="0" borderId="10" xfId="1" applyFont="1" applyBorder="1" applyAlignment="1">
      <alignment horizontal="center" vertical="center"/>
    </xf>
    <xf numFmtId="0" fontId="2" fillId="0" borderId="42" xfId="1" applyBorder="1" applyAlignment="1">
      <alignment horizontal="left" wrapText="1"/>
    </xf>
    <xf numFmtId="0" fontId="2" fillId="0" borderId="43" xfId="1" applyBorder="1"/>
    <xf numFmtId="0" fontId="2" fillId="0" borderId="44" xfId="1" applyBorder="1"/>
    <xf numFmtId="0" fontId="2" fillId="0" borderId="39" xfId="1" applyBorder="1"/>
    <xf numFmtId="0" fontId="2" fillId="0" borderId="19" xfId="1" applyBorder="1"/>
    <xf numFmtId="0" fontId="2" fillId="0" borderId="40" xfId="1" applyBorder="1"/>
    <xf numFmtId="2" fontId="4" fillId="0" borderId="45" xfId="1" applyNumberFormat="1" applyFont="1" applyBorder="1" applyAlignment="1">
      <alignment horizontal="center" vertical="center"/>
    </xf>
    <xf numFmtId="0" fontId="32" fillId="0" borderId="3" xfId="0" applyFont="1" applyBorder="1" applyAlignment="1">
      <alignment horizontal="left" vertical="center"/>
    </xf>
    <xf numFmtId="0" fontId="18" fillId="0" borderId="0" xfId="0" applyFont="1" applyAlignment="1">
      <alignment horizontal="left" vertical="center"/>
    </xf>
    <xf numFmtId="0" fontId="32" fillId="0" borderId="3" xfId="0" applyFont="1" applyBorder="1" applyAlignment="1">
      <alignment horizontal="left"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4" fillId="0" borderId="8" xfId="0" applyFont="1" applyBorder="1" applyAlignment="1">
      <alignment horizontal="left" vertical="center" wrapText="1"/>
    </xf>
    <xf numFmtId="0" fontId="14" fillId="0" borderId="24" xfId="0" applyFont="1" applyBorder="1" applyAlignment="1">
      <alignment horizontal="left" vertical="center" wrapText="1"/>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15" fillId="0" borderId="3" xfId="0" applyFont="1" applyBorder="1" applyAlignment="1">
      <alignment horizontal="left"/>
    </xf>
    <xf numFmtId="0" fontId="15" fillId="0" borderId="0" xfId="0" applyFont="1" applyAlignment="1">
      <alignment horizontal="left"/>
    </xf>
    <xf numFmtId="0" fontId="31" fillId="0" borderId="9" xfId="0" applyFont="1" applyBorder="1" applyAlignment="1">
      <alignment horizontal="left" vertical="center"/>
    </xf>
    <xf numFmtId="0" fontId="16" fillId="0" borderId="10" xfId="0" applyFont="1" applyBorder="1" applyAlignment="1">
      <alignment horizontal="left" vertical="center"/>
    </xf>
    <xf numFmtId="0" fontId="16" fillId="0" borderId="27" xfId="0" applyFont="1" applyBorder="1" applyAlignment="1">
      <alignment horizontal="left" vertical="center"/>
    </xf>
    <xf numFmtId="0" fontId="30" fillId="0" borderId="3" xfId="0" applyFont="1" applyBorder="1" applyAlignment="1">
      <alignment horizontal="left" vertical="center" wrapText="1"/>
    </xf>
    <xf numFmtId="0" fontId="17" fillId="0" borderId="0" xfId="0" applyFont="1" applyAlignment="1">
      <alignment horizontal="left" vertical="center"/>
    </xf>
    <xf numFmtId="0" fontId="17" fillId="0" borderId="23" xfId="0" applyFont="1" applyBorder="1" applyAlignment="1">
      <alignment horizontal="left" vertical="center"/>
    </xf>
    <xf numFmtId="0" fontId="18" fillId="0" borderId="3" xfId="0" applyFont="1" applyBorder="1" applyAlignment="1">
      <alignment horizontal="left" vertical="center" wrapText="1"/>
    </xf>
    <xf numFmtId="0" fontId="32" fillId="0" borderId="0" xfId="0" applyFont="1" applyAlignment="1">
      <alignment horizontal="lef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4" xfId="0" applyFont="1" applyBorder="1" applyAlignment="1">
      <alignment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34"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24"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7" xfId="0" applyFont="1" applyBorder="1" applyAlignment="1">
      <alignment horizontal="center" vertical="center" wrapText="1"/>
    </xf>
    <xf numFmtId="0" fontId="8" fillId="0" borderId="7"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3" xfId="0" applyFont="1" applyBorder="1" applyAlignment="1">
      <alignment horizontal="left"/>
    </xf>
    <xf numFmtId="0" fontId="4" fillId="0" borderId="0" xfId="0" applyFont="1" applyAlignment="1">
      <alignment horizontal="left"/>
    </xf>
    <xf numFmtId="0" fontId="4" fillId="0" borderId="23" xfId="0" applyFont="1" applyBorder="1" applyAlignment="1">
      <alignment horizontal="left"/>
    </xf>
    <xf numFmtId="0" fontId="5" fillId="0" borderId="3" xfId="0" applyFont="1" applyBorder="1" applyAlignment="1">
      <alignment horizontal="left"/>
    </xf>
    <xf numFmtId="0" fontId="2" fillId="0" borderId="0" xfId="1" applyAlignment="1">
      <alignment horizontal="center"/>
    </xf>
    <xf numFmtId="0" fontId="2" fillId="0" borderId="21" xfId="1" applyBorder="1" applyAlignment="1">
      <alignment horizontal="center"/>
    </xf>
    <xf numFmtId="0" fontId="15" fillId="0" borderId="43" xfId="0" applyFont="1" applyBorder="1" applyAlignment="1">
      <alignment horizontal="center"/>
    </xf>
    <xf numFmtId="0" fontId="15" fillId="0" borderId="0" xfId="0" applyFont="1" applyAlignment="1">
      <alignment horizontal="center"/>
    </xf>
    <xf numFmtId="0" fontId="15" fillId="0" borderId="44" xfId="0" applyFont="1" applyBorder="1" applyAlignment="1">
      <alignment horizontal="center"/>
    </xf>
    <xf numFmtId="0" fontId="25" fillId="0" borderId="31" xfId="1" applyFont="1" applyBorder="1" applyAlignment="1">
      <alignment horizontal="center" vertical="center"/>
    </xf>
    <xf numFmtId="0" fontId="25" fillId="0" borderId="32" xfId="1" applyFont="1" applyBorder="1" applyAlignment="1">
      <alignment horizontal="center" vertical="center"/>
    </xf>
    <xf numFmtId="0" fontId="25" fillId="0" borderId="33" xfId="1" applyFont="1" applyBorder="1" applyAlignment="1">
      <alignment horizontal="center" vertical="center"/>
    </xf>
    <xf numFmtId="0" fontId="27" fillId="0" borderId="3" xfId="1" applyFont="1" applyBorder="1" applyAlignment="1">
      <alignment horizontal="center"/>
    </xf>
    <xf numFmtId="0" fontId="27" fillId="0" borderId="0" xfId="1" applyFont="1" applyAlignment="1">
      <alignment horizontal="center"/>
    </xf>
    <xf numFmtId="0" fontId="27" fillId="0" borderId="23" xfId="1" applyFont="1" applyBorder="1" applyAlignment="1">
      <alignment horizontal="center"/>
    </xf>
    <xf numFmtId="0" fontId="28" fillId="0" borderId="3" xfId="1" applyFont="1" applyBorder="1"/>
    <xf numFmtId="0" fontId="28" fillId="0" borderId="0" xfId="1" applyFont="1"/>
    <xf numFmtId="0" fontId="28" fillId="0" borderId="23" xfId="1" applyFont="1" applyBorder="1"/>
    <xf numFmtId="0" fontId="28" fillId="0" borderId="0" xfId="1" applyFont="1" applyAlignment="1">
      <alignment horizontal="left"/>
    </xf>
    <xf numFmtId="0" fontId="28" fillId="0" borderId="23" xfId="1" applyFont="1" applyBorder="1" applyAlignment="1">
      <alignment horizontal="left"/>
    </xf>
    <xf numFmtId="0" fontId="25" fillId="0" borderId="17" xfId="1" applyFont="1" applyBorder="1" applyAlignment="1">
      <alignment horizontal="center" vertical="center"/>
    </xf>
    <xf numFmtId="0" fontId="25" fillId="0" borderId="38" xfId="1" applyFont="1" applyBorder="1" applyAlignment="1">
      <alignment horizontal="center" vertical="center"/>
    </xf>
    <xf numFmtId="0" fontId="25" fillId="0" borderId="15" xfId="1" applyFont="1" applyBorder="1" applyAlignment="1">
      <alignment horizontal="center" vertical="center"/>
    </xf>
    <xf numFmtId="0" fontId="1" fillId="0" borderId="41" xfId="1" applyFont="1" applyBorder="1" applyAlignment="1">
      <alignment horizontal="center" vertical="center" wrapText="1"/>
    </xf>
    <xf numFmtId="0" fontId="2" fillId="0" borderId="10" xfId="1" applyBorder="1" applyAlignment="1">
      <alignment horizontal="center" vertical="center" wrapText="1"/>
    </xf>
    <xf numFmtId="0" fontId="2" fillId="0" borderId="42" xfId="1" applyBorder="1" applyAlignment="1">
      <alignment horizontal="center" vertical="center" wrapText="1"/>
    </xf>
    <xf numFmtId="0" fontId="2" fillId="0" borderId="43" xfId="1" applyBorder="1" applyAlignment="1">
      <alignment horizontal="center" vertical="center" wrapText="1"/>
    </xf>
    <xf numFmtId="0" fontId="2" fillId="0" borderId="0" xfId="1" applyAlignment="1">
      <alignment horizontal="center" vertical="center" wrapText="1"/>
    </xf>
    <xf numFmtId="0" fontId="2" fillId="0" borderId="44" xfId="1" applyBorder="1" applyAlignment="1">
      <alignment horizontal="center" vertical="center" wrapText="1"/>
    </xf>
    <xf numFmtId="0" fontId="2" fillId="0" borderId="39" xfId="1" applyBorder="1" applyAlignment="1">
      <alignment horizontal="center" vertical="center" wrapText="1"/>
    </xf>
    <xf numFmtId="0" fontId="2" fillId="0" borderId="19" xfId="1" applyBorder="1" applyAlignment="1">
      <alignment horizontal="center" vertical="center" wrapText="1"/>
    </xf>
    <xf numFmtId="0" fontId="2" fillId="0" borderId="40" xfId="1" applyBorder="1" applyAlignment="1">
      <alignment horizontal="center" vertical="center" wrapText="1"/>
    </xf>
    <xf numFmtId="0" fontId="25" fillId="0" borderId="7" xfId="1" applyFont="1" applyBorder="1" applyAlignment="1">
      <alignment horizontal="center" vertical="center"/>
    </xf>
    <xf numFmtId="0" fontId="2" fillId="0" borderId="8" xfId="0" applyFont="1" applyBorder="1" applyAlignment="1">
      <alignment horizontal="center" vertical="center" wrapText="1"/>
    </xf>
    <xf numFmtId="0" fontId="0" fillId="0" borderId="8" xfId="0" applyBorder="1" applyAlignment="1">
      <alignment horizontal="center" vertical="center" wrapText="1"/>
    </xf>
    <xf numFmtId="0" fontId="2" fillId="0" borderId="8" xfId="1" applyBorder="1" applyAlignment="1">
      <alignment horizontal="center" vertical="center" wrapText="1"/>
    </xf>
  </cellXfs>
  <cellStyles count="2">
    <cellStyle name="Normal" xfId="0" builtinId="0"/>
    <cellStyle name="Normal 2" xfId="1" xr:uid="{1FC97F20-AEDC-476E-B313-727DDFBCF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847725</xdr:colOff>
      <xdr:row>0</xdr:row>
      <xdr:rowOff>0</xdr:rowOff>
    </xdr:from>
    <xdr:to>
      <xdr:col>9</xdr:col>
      <xdr:colOff>1162050</xdr:colOff>
      <xdr:row>1</xdr:row>
      <xdr:rowOff>28575</xdr:rowOff>
    </xdr:to>
    <xdr:pic>
      <xdr:nvPicPr>
        <xdr:cNvPr id="6" name="Picture 5">
          <a:extLst>
            <a:ext uri="{FF2B5EF4-FFF2-40B4-BE49-F238E27FC236}">
              <a16:creationId xmlns:a16="http://schemas.microsoft.com/office/drawing/2014/main" id="{C585A31D-523A-4ABE-98F0-6A9E548EE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0"/>
          <a:ext cx="6124575"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8</xdr:col>
      <xdr:colOff>4562475</xdr:colOff>
      <xdr:row>5</xdr:row>
      <xdr:rowOff>0</xdr:rowOff>
    </xdr:to>
    <xdr:pic>
      <xdr:nvPicPr>
        <xdr:cNvPr id="3" name="Picture 2">
          <a:extLst>
            <a:ext uri="{FF2B5EF4-FFF2-40B4-BE49-F238E27FC236}">
              <a16:creationId xmlns:a16="http://schemas.microsoft.com/office/drawing/2014/main" id="{A5466864-D0C4-4BCA-88CE-B8C2755888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10020300"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opLeftCell="A29" zoomScaleNormal="100" workbookViewId="0">
      <selection activeCell="J33" sqref="J33"/>
    </sheetView>
  </sheetViews>
  <sheetFormatPr defaultColWidth="9" defaultRowHeight="15"/>
  <cols>
    <col min="1" max="1" width="15.140625" customWidth="1"/>
    <col min="10" max="10" width="24" customWidth="1"/>
    <col min="11" max="11" width="6.140625" customWidth="1"/>
  </cols>
  <sheetData>
    <row r="1" spans="1:11" ht="83.25" customHeight="1">
      <c r="A1" s="107"/>
      <c r="B1" s="108"/>
      <c r="C1" s="108"/>
      <c r="D1" s="108"/>
      <c r="E1" s="108"/>
      <c r="F1" s="108"/>
      <c r="G1" s="108"/>
      <c r="H1" s="108"/>
      <c r="I1" s="108"/>
      <c r="J1" s="108"/>
      <c r="K1" s="109"/>
    </row>
    <row r="2" spans="1:11">
      <c r="A2" s="110" t="s">
        <v>23</v>
      </c>
      <c r="B2" s="111"/>
      <c r="C2" s="111"/>
      <c r="D2" s="111"/>
      <c r="E2" s="111"/>
      <c r="F2" s="111"/>
      <c r="G2" s="111"/>
      <c r="H2" s="111"/>
      <c r="I2" s="111"/>
      <c r="J2" s="111"/>
      <c r="K2" s="112"/>
    </row>
    <row r="3" spans="1:11">
      <c r="A3" s="113" t="s">
        <v>37</v>
      </c>
      <c r="B3" s="111"/>
      <c r="C3" s="111"/>
      <c r="D3" s="111"/>
      <c r="E3" s="111"/>
      <c r="F3" s="111"/>
      <c r="G3" s="111"/>
      <c r="H3" s="111"/>
      <c r="I3" s="111"/>
      <c r="J3" s="111"/>
      <c r="K3" s="112"/>
    </row>
    <row r="4" spans="1:11" ht="18.75">
      <c r="A4" s="79" t="s">
        <v>0</v>
      </c>
      <c r="B4" s="80"/>
      <c r="C4" s="81"/>
      <c r="D4" s="1"/>
      <c r="E4" s="1"/>
      <c r="F4" s="1"/>
      <c r="G4" s="1"/>
      <c r="H4" s="1"/>
      <c r="I4" s="1"/>
      <c r="J4" s="1"/>
      <c r="K4" s="22"/>
    </row>
    <row r="5" spans="1:11">
      <c r="A5" s="2"/>
      <c r="B5" s="1"/>
      <c r="C5" s="1"/>
      <c r="D5" s="1"/>
      <c r="E5" s="1"/>
      <c r="F5" s="1"/>
      <c r="G5" s="1"/>
      <c r="H5" s="1"/>
      <c r="I5" s="1"/>
      <c r="J5" s="1"/>
      <c r="K5" s="22"/>
    </row>
    <row r="6" spans="1:11" ht="27.75" customHeight="1">
      <c r="A6" s="92" t="s">
        <v>38</v>
      </c>
      <c r="B6" s="93"/>
      <c r="C6" s="93"/>
      <c r="D6" s="93"/>
      <c r="E6" s="93"/>
      <c r="F6" s="93"/>
      <c r="G6" s="93"/>
      <c r="H6" s="93"/>
      <c r="I6" s="93"/>
      <c r="J6" s="93"/>
      <c r="K6" s="94"/>
    </row>
    <row r="7" spans="1:11">
      <c r="A7" s="92" t="s">
        <v>1</v>
      </c>
      <c r="B7" s="93"/>
      <c r="C7" s="93"/>
      <c r="D7" s="93"/>
      <c r="E7" s="93"/>
      <c r="F7" s="93"/>
      <c r="G7" s="93"/>
      <c r="H7" s="93"/>
      <c r="I7" s="93"/>
      <c r="J7" s="93"/>
      <c r="K7" s="94"/>
    </row>
    <row r="8" spans="1:11">
      <c r="A8" s="92" t="s">
        <v>2</v>
      </c>
      <c r="B8" s="93"/>
      <c r="C8" s="93"/>
      <c r="D8" s="93"/>
      <c r="E8" s="93"/>
      <c r="F8" s="93"/>
      <c r="G8" s="93"/>
      <c r="H8" s="93"/>
      <c r="I8" s="93"/>
      <c r="J8" s="93"/>
      <c r="K8" s="94"/>
    </row>
    <row r="9" spans="1:11">
      <c r="A9" s="92" t="s">
        <v>3</v>
      </c>
      <c r="B9" s="93"/>
      <c r="C9" s="93"/>
      <c r="D9" s="93"/>
      <c r="E9" s="93"/>
      <c r="F9" s="93"/>
      <c r="G9" s="93"/>
      <c r="H9" s="93"/>
      <c r="I9" s="93"/>
      <c r="J9" s="93"/>
      <c r="K9" s="94"/>
    </row>
    <row r="10" spans="1:11" ht="27.6" customHeight="1">
      <c r="A10" s="92" t="s">
        <v>4</v>
      </c>
      <c r="B10" s="93"/>
      <c r="C10" s="93"/>
      <c r="D10" s="93"/>
      <c r="E10" s="93"/>
      <c r="F10" s="93"/>
      <c r="G10" s="93"/>
      <c r="H10" s="93"/>
      <c r="I10" s="93"/>
      <c r="J10" s="93"/>
      <c r="K10" s="94"/>
    </row>
    <row r="11" spans="1:11">
      <c r="A11" s="106" t="s">
        <v>5</v>
      </c>
      <c r="B11" s="93"/>
      <c r="C11" s="93"/>
      <c r="D11" s="93"/>
      <c r="E11" s="93"/>
      <c r="F11" s="93"/>
      <c r="G11" s="93"/>
      <c r="H11" s="93"/>
      <c r="I11" s="93"/>
      <c r="J11" s="93"/>
      <c r="K11" s="94"/>
    </row>
    <row r="12" spans="1:11">
      <c r="A12" s="92" t="s">
        <v>6</v>
      </c>
      <c r="B12" s="93"/>
      <c r="C12" s="93"/>
      <c r="D12" s="93"/>
      <c r="E12" s="93"/>
      <c r="F12" s="93"/>
      <c r="G12" s="93"/>
      <c r="H12" s="93"/>
      <c r="I12" s="93"/>
      <c r="J12" s="93"/>
      <c r="K12" s="94"/>
    </row>
    <row r="13" spans="1:11" ht="15.75">
      <c r="A13" s="3"/>
      <c r="B13" s="4"/>
      <c r="C13" s="4"/>
      <c r="D13" s="4"/>
      <c r="E13" s="4"/>
      <c r="F13" s="4"/>
      <c r="G13" s="4"/>
      <c r="H13" s="4"/>
      <c r="I13" s="4"/>
      <c r="J13" s="4"/>
      <c r="K13" s="23"/>
    </row>
    <row r="14" spans="1:11" ht="18.75">
      <c r="A14" s="95" t="s">
        <v>15</v>
      </c>
      <c r="B14" s="96"/>
      <c r="C14" s="96"/>
      <c r="D14" s="97"/>
      <c r="E14" s="5"/>
      <c r="F14" s="4"/>
      <c r="G14" s="4"/>
      <c r="H14" s="4"/>
      <c r="I14" s="4"/>
      <c r="J14" s="4"/>
      <c r="K14" s="23"/>
    </row>
    <row r="15" spans="1:11" ht="33.75" customHeight="1">
      <c r="A15" s="98" t="s">
        <v>39</v>
      </c>
      <c r="B15" s="99"/>
      <c r="C15" s="99"/>
      <c r="D15" s="99"/>
      <c r="E15" s="99"/>
      <c r="F15" s="99"/>
      <c r="G15" s="99"/>
      <c r="H15" s="99"/>
      <c r="I15" s="99"/>
      <c r="J15" s="99"/>
      <c r="K15" s="100"/>
    </row>
    <row r="16" spans="1:11" ht="33.75" customHeight="1">
      <c r="A16" s="103" t="s">
        <v>40</v>
      </c>
      <c r="B16" s="104"/>
      <c r="C16" s="104"/>
      <c r="D16" s="104"/>
      <c r="E16" s="104"/>
      <c r="F16" s="104"/>
      <c r="G16" s="104"/>
      <c r="H16" s="104"/>
      <c r="I16" s="104"/>
      <c r="J16" s="104"/>
      <c r="K16" s="105"/>
    </row>
    <row r="17" spans="1:11" ht="15.75">
      <c r="A17" s="101"/>
      <c r="B17" s="102"/>
      <c r="C17" s="102"/>
      <c r="D17" s="102"/>
      <c r="E17" s="102"/>
      <c r="F17" s="102"/>
      <c r="G17" s="102"/>
      <c r="H17" s="102"/>
      <c r="I17" s="102"/>
      <c r="J17" s="102"/>
      <c r="K17" s="24"/>
    </row>
    <row r="18" spans="1:11" ht="17.45" customHeight="1">
      <c r="A18" s="79" t="s">
        <v>7</v>
      </c>
      <c r="B18" s="80"/>
      <c r="C18" s="81"/>
      <c r="D18" s="6"/>
      <c r="E18" s="6"/>
      <c r="F18" s="6"/>
      <c r="G18" s="6"/>
      <c r="H18" s="6"/>
      <c r="I18" s="6"/>
      <c r="J18" s="6"/>
      <c r="K18" s="25"/>
    </row>
    <row r="19" spans="1:11">
      <c r="A19" s="7"/>
      <c r="B19" s="8"/>
      <c r="C19" s="8"/>
      <c r="D19" s="8"/>
      <c r="E19" s="8"/>
      <c r="F19" s="8"/>
      <c r="G19" s="8"/>
      <c r="H19" s="8"/>
      <c r="I19" s="8"/>
      <c r="J19" s="8"/>
      <c r="K19" s="26"/>
    </row>
    <row r="20" spans="1:11" ht="18.75" customHeight="1">
      <c r="A20" s="9" t="s">
        <v>46</v>
      </c>
      <c r="B20" s="77" t="s">
        <v>41</v>
      </c>
      <c r="C20" s="77"/>
      <c r="D20" s="77"/>
      <c r="E20" s="77"/>
      <c r="F20" s="77"/>
      <c r="G20" s="77"/>
      <c r="H20" s="77"/>
      <c r="I20" s="77"/>
      <c r="J20" s="77"/>
      <c r="K20" s="78"/>
    </row>
    <row r="21" spans="1:11" ht="18.75" customHeight="1">
      <c r="A21" s="9" t="s">
        <v>47</v>
      </c>
      <c r="B21" s="77" t="s">
        <v>42</v>
      </c>
      <c r="C21" s="77"/>
      <c r="D21" s="77"/>
      <c r="E21" s="77"/>
      <c r="F21" s="77"/>
      <c r="G21" s="77"/>
      <c r="H21" s="77"/>
      <c r="I21" s="77"/>
      <c r="J21" s="77"/>
      <c r="K21" s="78"/>
    </row>
    <row r="22" spans="1:11" ht="18.75" customHeight="1">
      <c r="A22" s="9" t="s">
        <v>48</v>
      </c>
      <c r="B22" s="77" t="s">
        <v>43</v>
      </c>
      <c r="C22" s="77"/>
      <c r="D22" s="77"/>
      <c r="E22" s="77"/>
      <c r="F22" s="77"/>
      <c r="G22" s="77"/>
      <c r="H22" s="77"/>
      <c r="I22" s="77"/>
      <c r="J22" s="77"/>
      <c r="K22" s="78"/>
    </row>
    <row r="23" spans="1:11" ht="18.75" customHeight="1">
      <c r="A23" s="9" t="s">
        <v>49</v>
      </c>
      <c r="B23" s="77" t="s">
        <v>44</v>
      </c>
      <c r="C23" s="77"/>
      <c r="D23" s="77"/>
      <c r="E23" s="77"/>
      <c r="F23" s="77"/>
      <c r="G23" s="77"/>
      <c r="H23" s="77"/>
      <c r="I23" s="77"/>
      <c r="J23" s="77"/>
      <c r="K23" s="78"/>
    </row>
    <row r="24" spans="1:11" ht="18.75" customHeight="1">
      <c r="A24" s="9" t="s">
        <v>50</v>
      </c>
      <c r="B24" s="77" t="s">
        <v>45</v>
      </c>
      <c r="C24" s="77"/>
      <c r="D24" s="77"/>
      <c r="E24" s="77"/>
      <c r="F24" s="77"/>
      <c r="G24" s="77"/>
      <c r="H24" s="77"/>
      <c r="I24" s="77"/>
      <c r="J24" s="77"/>
      <c r="K24" s="78"/>
    </row>
    <row r="25" spans="1:11">
      <c r="A25" s="7"/>
      <c r="B25" s="8"/>
      <c r="C25" s="8"/>
      <c r="D25" s="8"/>
      <c r="E25" s="8"/>
      <c r="F25" s="8"/>
      <c r="G25" s="8"/>
      <c r="H25" s="8"/>
      <c r="I25" s="8"/>
      <c r="J25" s="8"/>
      <c r="K25" s="26"/>
    </row>
    <row r="26" spans="1:11" ht="18.75">
      <c r="A26" s="79" t="s">
        <v>14</v>
      </c>
      <c r="B26" s="80"/>
      <c r="C26" s="81"/>
      <c r="D26" s="8"/>
      <c r="E26" s="8"/>
      <c r="F26" s="8"/>
      <c r="G26" s="8"/>
      <c r="H26" s="8"/>
      <c r="I26" s="8"/>
      <c r="J26" s="8"/>
      <c r="K26" s="26"/>
    </row>
    <row r="27" spans="1:11">
      <c r="A27" s="7"/>
      <c r="B27" s="8"/>
      <c r="C27" s="8"/>
      <c r="D27" s="8"/>
      <c r="E27" s="8"/>
      <c r="F27" s="8"/>
      <c r="G27" s="8"/>
      <c r="H27" s="8"/>
      <c r="I27" s="8"/>
      <c r="J27" s="8"/>
      <c r="K27" s="26"/>
    </row>
    <row r="28" spans="1:11" ht="31.5">
      <c r="A28" s="10" t="s">
        <v>8</v>
      </c>
      <c r="B28" s="33" t="s">
        <v>16</v>
      </c>
      <c r="C28" s="34" t="s">
        <v>17</v>
      </c>
      <c r="D28" s="34" t="s">
        <v>18</v>
      </c>
      <c r="E28" s="34" t="s">
        <v>19</v>
      </c>
      <c r="F28" s="34" t="s">
        <v>20</v>
      </c>
      <c r="G28" s="34" t="s">
        <v>21</v>
      </c>
      <c r="H28" s="35" t="s">
        <v>22</v>
      </c>
      <c r="I28" s="27" t="s">
        <v>9</v>
      </c>
      <c r="J28" s="28" t="s">
        <v>10</v>
      </c>
      <c r="K28" s="26"/>
    </row>
    <row r="29" spans="1:11" ht="15.75">
      <c r="A29" s="9" t="s">
        <v>46</v>
      </c>
      <c r="B29" s="11">
        <v>1</v>
      </c>
      <c r="C29" s="11">
        <f>-C301</f>
        <v>0</v>
      </c>
      <c r="D29" s="11">
        <v>2</v>
      </c>
      <c r="E29" s="11">
        <v>1</v>
      </c>
      <c r="F29" s="11">
        <v>0</v>
      </c>
      <c r="G29" s="11">
        <v>0</v>
      </c>
      <c r="H29" s="11">
        <v>1</v>
      </c>
      <c r="I29" s="11">
        <v>1</v>
      </c>
      <c r="J29" s="11">
        <v>1</v>
      </c>
      <c r="K29" s="26"/>
    </row>
    <row r="30" spans="1:11" ht="15.75">
      <c r="A30" s="9" t="s">
        <v>47</v>
      </c>
      <c r="B30" s="12">
        <v>1</v>
      </c>
      <c r="C30" s="12">
        <v>1</v>
      </c>
      <c r="D30" s="12">
        <v>2</v>
      </c>
      <c r="E30" s="12">
        <v>1</v>
      </c>
      <c r="F30" s="12">
        <v>0</v>
      </c>
      <c r="G30" s="12">
        <v>1</v>
      </c>
      <c r="H30" s="12">
        <v>1</v>
      </c>
      <c r="I30" s="12">
        <v>1</v>
      </c>
      <c r="J30" s="12">
        <v>1</v>
      </c>
      <c r="K30" s="26"/>
    </row>
    <row r="31" spans="1:11" ht="15.75">
      <c r="A31" s="9" t="s">
        <v>48</v>
      </c>
      <c r="B31" s="12">
        <v>1</v>
      </c>
      <c r="C31" s="12">
        <v>2</v>
      </c>
      <c r="D31" s="12">
        <v>1</v>
      </c>
      <c r="E31" s="12">
        <v>1</v>
      </c>
      <c r="F31" s="12">
        <v>0</v>
      </c>
      <c r="G31" s="12">
        <v>0</v>
      </c>
      <c r="H31" s="12">
        <v>1</v>
      </c>
      <c r="I31" s="12">
        <v>1</v>
      </c>
      <c r="J31" s="12">
        <v>1</v>
      </c>
      <c r="K31" s="26"/>
    </row>
    <row r="32" spans="1:11" ht="15.75">
      <c r="A32" s="9" t="s">
        <v>49</v>
      </c>
      <c r="B32" s="12">
        <v>1</v>
      </c>
      <c r="C32" s="12">
        <v>2</v>
      </c>
      <c r="D32" s="12">
        <v>2</v>
      </c>
      <c r="E32" s="12">
        <v>1</v>
      </c>
      <c r="F32" s="12">
        <v>0</v>
      </c>
      <c r="G32" s="12">
        <v>1</v>
      </c>
      <c r="H32" s="12">
        <v>1</v>
      </c>
      <c r="I32" s="12">
        <v>1</v>
      </c>
      <c r="J32" s="12">
        <v>1</v>
      </c>
      <c r="K32" s="26"/>
    </row>
    <row r="33" spans="1:11" ht="15.75">
      <c r="A33" s="9" t="s">
        <v>50</v>
      </c>
      <c r="B33" s="12" t="s">
        <v>51</v>
      </c>
      <c r="C33" s="12">
        <v>2</v>
      </c>
      <c r="D33" s="12">
        <v>2</v>
      </c>
      <c r="E33" s="12">
        <v>1</v>
      </c>
      <c r="F33" s="12">
        <v>1</v>
      </c>
      <c r="G33" s="12">
        <v>1</v>
      </c>
      <c r="H33" s="12">
        <v>1</v>
      </c>
      <c r="I33" s="12">
        <v>1</v>
      </c>
      <c r="J33" s="12">
        <v>1</v>
      </c>
      <c r="K33" s="26"/>
    </row>
    <row r="34" spans="1:11" ht="16.5" thickBot="1">
      <c r="A34" s="13" t="s">
        <v>11</v>
      </c>
      <c r="B34" s="14">
        <f>AVERAGE(B29:B33)</f>
        <v>1</v>
      </c>
      <c r="C34" s="14">
        <f>AVERAGE(C29:C33)</f>
        <v>1.4</v>
      </c>
      <c r="D34" s="14">
        <v>2.5</v>
      </c>
      <c r="E34" s="14">
        <f>D33</f>
        <v>2</v>
      </c>
      <c r="F34" s="14">
        <v>1.25</v>
      </c>
      <c r="G34" s="14">
        <f>AVERAGE(G29:G33)</f>
        <v>0.6</v>
      </c>
      <c r="H34" s="14">
        <f>AVERAGE(H29:H33)</f>
        <v>1</v>
      </c>
      <c r="I34" s="14">
        <v>1</v>
      </c>
      <c r="J34" s="14">
        <v>1</v>
      </c>
      <c r="K34" s="26"/>
    </row>
    <row r="35" spans="1:11" ht="30.75" customHeight="1" thickBot="1">
      <c r="A35" s="15" t="s">
        <v>12</v>
      </c>
      <c r="B35" s="16">
        <f>IFERROR(B34/3*100,"-")</f>
        <v>33.333333333333329</v>
      </c>
      <c r="C35" s="16">
        <f>IFERROR(C34/3*100,"-")</f>
        <v>46.666666666666664</v>
      </c>
      <c r="D35" s="16">
        <v>83.33</v>
      </c>
      <c r="E35" s="16">
        <f>IFERROR(E34/3*100,"-")</f>
        <v>66.666666666666657</v>
      </c>
      <c r="F35" s="16">
        <v>41.67</v>
      </c>
      <c r="G35" s="16">
        <f>IFERROR(G34/3*100,"-")</f>
        <v>20</v>
      </c>
      <c r="H35" s="16">
        <f>IFERROR(H34/3*100,"-")</f>
        <v>33.333333333333329</v>
      </c>
      <c r="I35" s="71">
        <f>IFERROR(I32/3*100,"-")</f>
        <v>33.333333333333329</v>
      </c>
      <c r="J35" s="71">
        <f>IFERROR(J32/3*100,"-")</f>
        <v>33.333333333333329</v>
      </c>
      <c r="K35" s="29"/>
    </row>
    <row r="36" spans="1:11">
      <c r="A36" s="17"/>
      <c r="B36" s="18"/>
      <c r="C36" s="18"/>
      <c r="D36" s="18"/>
      <c r="E36" s="18"/>
      <c r="F36" s="18"/>
      <c r="G36" s="18"/>
      <c r="H36" s="18"/>
      <c r="I36" s="18"/>
      <c r="J36" s="18"/>
      <c r="K36" s="22"/>
    </row>
    <row r="37" spans="1:11">
      <c r="A37" s="2"/>
      <c r="B37" s="1"/>
      <c r="C37" s="1"/>
      <c r="D37" s="1"/>
      <c r="E37" s="1"/>
      <c r="F37" s="1"/>
      <c r="G37" s="1"/>
      <c r="H37" s="1"/>
      <c r="I37" s="1"/>
      <c r="J37" s="1"/>
      <c r="K37" s="22"/>
    </row>
    <row r="38" spans="1:11">
      <c r="A38" s="82" t="s">
        <v>13</v>
      </c>
      <c r="B38" s="83"/>
      <c r="C38" s="83"/>
      <c r="D38" s="83"/>
      <c r="E38" s="83"/>
      <c r="F38" s="83"/>
      <c r="G38" s="83"/>
      <c r="H38" s="83"/>
      <c r="I38" s="83"/>
      <c r="J38" s="83"/>
      <c r="K38" s="30"/>
    </row>
    <row r="39" spans="1:11">
      <c r="A39" s="19"/>
      <c r="K39" s="30"/>
    </row>
    <row r="40" spans="1:11">
      <c r="A40" s="19"/>
      <c r="K40" s="30"/>
    </row>
    <row r="41" spans="1:11">
      <c r="A41" s="84" t="s">
        <v>34</v>
      </c>
      <c r="B41" s="85"/>
      <c r="C41" s="85"/>
      <c r="D41" s="85"/>
      <c r="E41" s="85"/>
      <c r="F41" s="85"/>
      <c r="G41" s="85"/>
      <c r="H41" s="85"/>
      <c r="I41" s="85"/>
      <c r="J41" s="85"/>
      <c r="K41" s="86"/>
    </row>
    <row r="42" spans="1:11" ht="27" customHeight="1">
      <c r="A42" s="87" t="s">
        <v>35</v>
      </c>
      <c r="B42" s="88"/>
      <c r="C42" s="88"/>
      <c r="D42" s="88"/>
      <c r="E42" s="88"/>
      <c r="F42" s="88"/>
      <c r="G42" s="88"/>
      <c r="H42" s="88"/>
      <c r="I42" s="88"/>
      <c r="J42" s="88"/>
      <c r="K42" s="89"/>
    </row>
    <row r="43" spans="1:11" ht="117" customHeight="1">
      <c r="A43" s="90" t="s">
        <v>36</v>
      </c>
      <c r="B43" s="91"/>
      <c r="C43" s="91"/>
      <c r="D43" s="91"/>
      <c r="E43" s="91"/>
      <c r="F43" s="91"/>
      <c r="G43" s="91"/>
      <c r="H43" s="91"/>
      <c r="I43" s="91"/>
      <c r="J43" s="91"/>
      <c r="K43" s="30"/>
    </row>
    <row r="44" spans="1:11" ht="21.75" customHeight="1">
      <c r="A44" s="72"/>
      <c r="B44" s="73"/>
      <c r="C44" s="73"/>
      <c r="D44" s="73"/>
      <c r="E44" s="73"/>
      <c r="F44" s="73"/>
      <c r="G44" s="73"/>
      <c r="H44" s="73"/>
      <c r="I44" s="73"/>
      <c r="J44" s="73"/>
      <c r="K44" s="30"/>
    </row>
    <row r="45" spans="1:11">
      <c r="A45" s="74"/>
      <c r="B45" s="73"/>
      <c r="C45" s="73"/>
      <c r="D45" s="73"/>
      <c r="E45" s="73"/>
      <c r="F45" s="73"/>
      <c r="G45" s="73"/>
      <c r="H45" s="73"/>
      <c r="I45" s="73"/>
      <c r="J45" s="73"/>
      <c r="K45" s="30"/>
    </row>
    <row r="46" spans="1:11" ht="24" customHeight="1">
      <c r="A46" s="75"/>
      <c r="B46" s="76"/>
      <c r="C46" s="76"/>
      <c r="D46" s="76"/>
      <c r="E46" s="76"/>
      <c r="F46" s="76"/>
      <c r="G46" s="76"/>
      <c r="H46" s="76"/>
      <c r="I46" s="76"/>
      <c r="J46" s="76"/>
      <c r="K46" s="31"/>
    </row>
    <row r="47" spans="1:11">
      <c r="A47" s="20"/>
      <c r="B47" s="21"/>
      <c r="C47" s="21"/>
      <c r="D47" s="21"/>
      <c r="E47" s="21"/>
      <c r="F47" s="21"/>
      <c r="G47" s="21"/>
      <c r="H47" s="21"/>
      <c r="I47" s="21"/>
      <c r="J47" s="21"/>
      <c r="K47" s="32"/>
    </row>
  </sheetData>
  <mergeCells count="29">
    <mergeCell ref="A1:K1"/>
    <mergeCell ref="A2:K2"/>
    <mergeCell ref="A3:K3"/>
    <mergeCell ref="A4:C4"/>
    <mergeCell ref="A6:K6"/>
    <mergeCell ref="A7:K7"/>
    <mergeCell ref="A8:K8"/>
    <mergeCell ref="A9:K9"/>
    <mergeCell ref="A10:K10"/>
    <mergeCell ref="A11:K11"/>
    <mergeCell ref="A12:K12"/>
    <mergeCell ref="A14:D14"/>
    <mergeCell ref="A15:K15"/>
    <mergeCell ref="A18:C18"/>
    <mergeCell ref="A17:J17"/>
    <mergeCell ref="A16:K16"/>
    <mergeCell ref="B20:K20"/>
    <mergeCell ref="B21:K21"/>
    <mergeCell ref="B22:K22"/>
    <mergeCell ref="B23:K23"/>
    <mergeCell ref="A43:J43"/>
    <mergeCell ref="A44:J44"/>
    <mergeCell ref="A45:J45"/>
    <mergeCell ref="A46:J46"/>
    <mergeCell ref="B24:K24"/>
    <mergeCell ref="A26:C26"/>
    <mergeCell ref="A38:J38"/>
    <mergeCell ref="A41:K41"/>
    <mergeCell ref="A42:K42"/>
  </mergeCells>
  <printOptions horizontalCentered="1" verticalCentered="1"/>
  <pageMargins left="0.70866141732283505" right="0.70866141732283505" top="0.74803149606299202" bottom="0.74803149606299202" header="0.31496062992126" footer="0.31496062992126"/>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A1D3-B40D-47B6-A3C6-5132FC9A2EC8}">
  <dimension ref="A1:I57"/>
  <sheetViews>
    <sheetView tabSelected="1" topLeftCell="A43" workbookViewId="0">
      <selection activeCell="G50" sqref="G50"/>
    </sheetView>
  </sheetViews>
  <sheetFormatPr defaultRowHeight="15"/>
  <cols>
    <col min="1" max="1" width="12.5703125" style="36" customWidth="1"/>
    <col min="2" max="6" width="9.140625" style="36"/>
    <col min="7" max="7" width="13" style="36" customWidth="1"/>
    <col min="8" max="8" width="10.85546875" style="36" customWidth="1"/>
    <col min="9" max="9" width="72.42578125" style="36" customWidth="1"/>
    <col min="10" max="16384" width="9.140625" style="36"/>
  </cols>
  <sheetData>
    <row r="1" spans="1:9">
      <c r="A1" s="114"/>
      <c r="B1" s="114"/>
      <c r="C1" s="114"/>
      <c r="D1" s="114"/>
      <c r="E1" s="114"/>
      <c r="F1" s="114"/>
      <c r="G1" s="114"/>
      <c r="H1" s="114"/>
      <c r="I1" s="114"/>
    </row>
    <row r="2" spans="1:9">
      <c r="A2" s="114"/>
      <c r="B2" s="114"/>
      <c r="C2" s="114"/>
      <c r="D2" s="114"/>
      <c r="E2" s="114"/>
      <c r="F2" s="114"/>
      <c r="G2" s="114"/>
      <c r="H2" s="114"/>
      <c r="I2" s="114"/>
    </row>
    <row r="3" spans="1:9">
      <c r="A3" s="114"/>
      <c r="B3" s="114"/>
      <c r="C3" s="114"/>
      <c r="D3" s="114"/>
      <c r="E3" s="114"/>
      <c r="F3" s="114"/>
      <c r="G3" s="114"/>
      <c r="H3" s="114"/>
      <c r="I3" s="114"/>
    </row>
    <row r="4" spans="1:9">
      <c r="A4" s="114"/>
      <c r="B4" s="114"/>
      <c r="C4" s="114"/>
      <c r="D4" s="114"/>
      <c r="E4" s="114"/>
      <c r="F4" s="114"/>
      <c r="G4" s="114"/>
      <c r="H4" s="114"/>
      <c r="I4" s="114"/>
    </row>
    <row r="5" spans="1:9" ht="15.75" thickBot="1">
      <c r="A5" s="115"/>
      <c r="B5" s="115"/>
      <c r="C5" s="115"/>
      <c r="D5" s="115"/>
      <c r="E5" s="115"/>
      <c r="F5" s="115"/>
      <c r="G5" s="115"/>
      <c r="H5" s="115"/>
      <c r="I5" s="115"/>
    </row>
    <row r="6" spans="1:9" ht="15.75" thickBot="1">
      <c r="A6" s="57"/>
      <c r="B6" s="58"/>
      <c r="C6" s="58"/>
      <c r="D6" s="58"/>
      <c r="E6" s="58"/>
      <c r="F6" s="58"/>
      <c r="G6" s="58"/>
      <c r="H6" s="58"/>
      <c r="I6" s="59"/>
    </row>
    <row r="7" spans="1:9" ht="18.75">
      <c r="A7" s="122" t="s">
        <v>24</v>
      </c>
      <c r="B7" s="123"/>
      <c r="C7" s="123"/>
      <c r="D7" s="123"/>
      <c r="E7" s="123"/>
      <c r="F7" s="123"/>
      <c r="G7" s="123"/>
      <c r="H7" s="123"/>
      <c r="I7" s="124"/>
    </row>
    <row r="8" spans="1:9" ht="15.75">
      <c r="A8" s="125" t="s">
        <v>57</v>
      </c>
      <c r="B8" s="126"/>
      <c r="C8" s="126"/>
      <c r="D8" s="126"/>
      <c r="E8" s="126"/>
      <c r="F8" s="126"/>
      <c r="G8" s="126"/>
      <c r="H8" s="126" t="s">
        <v>66</v>
      </c>
      <c r="I8" s="127"/>
    </row>
    <row r="9" spans="1:9" ht="15.75">
      <c r="A9" s="125" t="s">
        <v>65</v>
      </c>
      <c r="B9" s="126"/>
      <c r="C9" s="126"/>
      <c r="D9" s="126"/>
      <c r="E9" s="126"/>
      <c r="F9" s="126"/>
      <c r="G9" s="126"/>
      <c r="H9" s="126" t="s">
        <v>52</v>
      </c>
      <c r="I9" s="127"/>
    </row>
    <row r="10" spans="1:9" ht="15.75">
      <c r="A10" s="125" t="s">
        <v>73</v>
      </c>
      <c r="B10" s="126"/>
      <c r="C10" s="126"/>
      <c r="D10" s="126"/>
      <c r="E10" s="126"/>
      <c r="F10" s="126"/>
      <c r="G10" s="126"/>
      <c r="H10" s="128" t="s">
        <v>67</v>
      </c>
      <c r="I10" s="129"/>
    </row>
    <row r="11" spans="1:9" ht="15.75">
      <c r="A11" s="37"/>
      <c r="G11" s="38"/>
      <c r="H11" s="39"/>
      <c r="I11" s="40"/>
    </row>
    <row r="12" spans="1:9" ht="16.5" thickBot="1">
      <c r="A12" s="41" t="s">
        <v>25</v>
      </c>
      <c r="D12" s="42" t="s">
        <v>26</v>
      </c>
      <c r="G12" s="43" t="s">
        <v>27</v>
      </c>
      <c r="I12" s="44" t="s">
        <v>28</v>
      </c>
    </row>
    <row r="13" spans="1:9">
      <c r="A13" s="45" t="s">
        <v>29</v>
      </c>
      <c r="B13" s="119" t="s">
        <v>30</v>
      </c>
      <c r="C13" s="120"/>
      <c r="D13" s="120"/>
      <c r="E13" s="120"/>
      <c r="F13" s="121"/>
      <c r="G13" s="46" t="s">
        <v>31</v>
      </c>
      <c r="H13" s="47" t="s">
        <v>32</v>
      </c>
      <c r="I13" s="48" t="s">
        <v>33</v>
      </c>
    </row>
    <row r="14" spans="1:9" ht="26.25" customHeight="1">
      <c r="A14" s="130" t="s">
        <v>68</v>
      </c>
      <c r="B14" s="133" t="s">
        <v>64</v>
      </c>
      <c r="C14" s="134"/>
      <c r="D14" s="134"/>
      <c r="E14" s="134"/>
      <c r="F14" s="135"/>
      <c r="G14" s="50" t="s">
        <v>16</v>
      </c>
      <c r="H14" s="51">
        <v>1</v>
      </c>
      <c r="I14" s="52" t="s">
        <v>62</v>
      </c>
    </row>
    <row r="15" spans="1:9" ht="30" customHeight="1">
      <c r="A15" s="131"/>
      <c r="B15" s="136"/>
      <c r="C15" s="137"/>
      <c r="D15" s="137"/>
      <c r="E15" s="137"/>
      <c r="F15" s="138"/>
      <c r="G15" s="50" t="s">
        <v>18</v>
      </c>
      <c r="H15" s="51">
        <v>2</v>
      </c>
      <c r="I15" s="52" t="s">
        <v>61</v>
      </c>
    </row>
    <row r="16" spans="1:9" ht="30" customHeight="1">
      <c r="A16" s="131"/>
      <c r="B16" s="136"/>
      <c r="C16" s="137"/>
      <c r="D16" s="137"/>
      <c r="E16" s="137"/>
      <c r="F16" s="138"/>
      <c r="G16" s="50" t="s">
        <v>19</v>
      </c>
      <c r="H16" s="51">
        <v>1</v>
      </c>
      <c r="I16" s="52" t="s">
        <v>62</v>
      </c>
    </row>
    <row r="17" spans="1:9" ht="30" customHeight="1">
      <c r="A17" s="131"/>
      <c r="B17" s="136"/>
      <c r="C17" s="137"/>
      <c r="D17" s="137"/>
      <c r="E17" s="137"/>
      <c r="F17" s="138"/>
      <c r="G17" s="50" t="s">
        <v>22</v>
      </c>
      <c r="H17" s="51">
        <v>1</v>
      </c>
      <c r="I17" s="52" t="s">
        <v>62</v>
      </c>
    </row>
    <row r="18" spans="1:9" ht="30" customHeight="1">
      <c r="A18" s="132"/>
      <c r="B18" s="139"/>
      <c r="C18" s="140"/>
      <c r="D18" s="140"/>
      <c r="E18" s="140"/>
      <c r="F18" s="141"/>
      <c r="G18" s="50" t="s">
        <v>74</v>
      </c>
      <c r="H18" s="51">
        <v>1</v>
      </c>
      <c r="I18" s="52" t="s">
        <v>62</v>
      </c>
    </row>
    <row r="19" spans="1:9" ht="15.75" thickBot="1">
      <c r="A19" s="37"/>
      <c r="G19" s="38"/>
      <c r="H19" s="53"/>
      <c r="I19" s="54"/>
    </row>
    <row r="20" spans="1:9">
      <c r="A20" s="45" t="s">
        <v>29</v>
      </c>
      <c r="B20" s="119" t="s">
        <v>30</v>
      </c>
      <c r="C20" s="120"/>
      <c r="D20" s="120"/>
      <c r="E20" s="120"/>
      <c r="F20" s="121"/>
      <c r="G20" s="46" t="s">
        <v>31</v>
      </c>
      <c r="H20" s="47" t="s">
        <v>32</v>
      </c>
      <c r="I20" s="48" t="s">
        <v>33</v>
      </c>
    </row>
    <row r="21" spans="1:9" ht="30">
      <c r="A21" s="142" t="s">
        <v>69</v>
      </c>
      <c r="B21" s="143" t="s">
        <v>53</v>
      </c>
      <c r="C21" s="144"/>
      <c r="D21" s="144"/>
      <c r="E21" s="144"/>
      <c r="F21" s="144"/>
      <c r="G21" s="50" t="s">
        <v>16</v>
      </c>
      <c r="H21" s="50">
        <v>1</v>
      </c>
      <c r="I21" s="52" t="s">
        <v>62</v>
      </c>
    </row>
    <row r="22" spans="1:9" ht="30">
      <c r="A22" s="142"/>
      <c r="B22" s="144"/>
      <c r="C22" s="144"/>
      <c r="D22" s="144"/>
      <c r="E22" s="144"/>
      <c r="F22" s="144"/>
      <c r="G22" s="50" t="s">
        <v>17</v>
      </c>
      <c r="H22" s="50">
        <v>1</v>
      </c>
      <c r="I22" s="52" t="s">
        <v>62</v>
      </c>
    </row>
    <row r="23" spans="1:9" ht="30">
      <c r="A23" s="142"/>
      <c r="B23" s="144"/>
      <c r="C23" s="144"/>
      <c r="D23" s="144"/>
      <c r="E23" s="144"/>
      <c r="F23" s="144"/>
      <c r="G23" s="50" t="s">
        <v>18</v>
      </c>
      <c r="H23" s="50">
        <v>2</v>
      </c>
      <c r="I23" s="52" t="s">
        <v>61</v>
      </c>
    </row>
    <row r="24" spans="1:9" ht="30">
      <c r="A24" s="142"/>
      <c r="B24" s="144"/>
      <c r="C24" s="144"/>
      <c r="D24" s="144"/>
      <c r="E24" s="144"/>
      <c r="F24" s="144"/>
      <c r="G24" s="50" t="s">
        <v>19</v>
      </c>
      <c r="H24" s="50">
        <v>1</v>
      </c>
      <c r="I24" s="52" t="s">
        <v>62</v>
      </c>
    </row>
    <row r="25" spans="1:9" ht="30">
      <c r="A25" s="142"/>
      <c r="B25" s="144"/>
      <c r="C25" s="144"/>
      <c r="D25" s="144"/>
      <c r="E25" s="144"/>
      <c r="F25" s="144"/>
      <c r="G25" s="50" t="s">
        <v>21</v>
      </c>
      <c r="H25" s="50">
        <v>1</v>
      </c>
      <c r="I25" s="52" t="s">
        <v>62</v>
      </c>
    </row>
    <row r="26" spans="1:9" ht="30">
      <c r="A26" s="142"/>
      <c r="B26" s="144"/>
      <c r="C26" s="144"/>
      <c r="D26" s="144"/>
      <c r="E26" s="144"/>
      <c r="F26" s="144"/>
      <c r="G26" s="50" t="s">
        <v>22</v>
      </c>
      <c r="H26" s="50">
        <v>1</v>
      </c>
      <c r="I26" s="52" t="s">
        <v>62</v>
      </c>
    </row>
    <row r="27" spans="1:9" ht="30">
      <c r="A27" s="142"/>
      <c r="B27" s="144"/>
      <c r="C27" s="144"/>
      <c r="D27" s="144"/>
      <c r="E27" s="144"/>
      <c r="F27" s="144"/>
      <c r="G27" s="50" t="s">
        <v>74</v>
      </c>
      <c r="H27" s="50">
        <v>1</v>
      </c>
      <c r="I27" s="52" t="s">
        <v>62</v>
      </c>
    </row>
    <row r="28" spans="1:9" ht="16.5" thickBot="1">
      <c r="A28" s="37"/>
      <c r="G28" s="38"/>
      <c r="H28" s="55"/>
      <c r="I28" s="56"/>
    </row>
    <row r="29" spans="1:9">
      <c r="A29" s="45" t="s">
        <v>29</v>
      </c>
      <c r="B29" s="119" t="s">
        <v>30</v>
      </c>
      <c r="C29" s="120"/>
      <c r="D29" s="120"/>
      <c r="E29" s="120"/>
      <c r="F29" s="121"/>
      <c r="G29" s="46" t="s">
        <v>31</v>
      </c>
      <c r="H29" s="47" t="s">
        <v>32</v>
      </c>
      <c r="I29" s="48" t="s">
        <v>33</v>
      </c>
    </row>
    <row r="30" spans="1:9" ht="30">
      <c r="A30" s="142" t="s">
        <v>70</v>
      </c>
      <c r="B30" s="145" t="s">
        <v>54</v>
      </c>
      <c r="C30" s="145"/>
      <c r="D30" s="145"/>
      <c r="E30" s="145"/>
      <c r="F30" s="145"/>
      <c r="G30" s="50" t="s">
        <v>16</v>
      </c>
      <c r="H30" s="50">
        <v>1</v>
      </c>
      <c r="I30" s="52" t="s">
        <v>62</v>
      </c>
    </row>
    <row r="31" spans="1:9" ht="30">
      <c r="A31" s="142"/>
      <c r="B31" s="145"/>
      <c r="C31" s="145"/>
      <c r="D31" s="145"/>
      <c r="E31" s="145"/>
      <c r="F31" s="145"/>
      <c r="G31" s="50" t="s">
        <v>17</v>
      </c>
      <c r="H31" s="50">
        <v>2</v>
      </c>
      <c r="I31" s="52" t="s">
        <v>61</v>
      </c>
    </row>
    <row r="32" spans="1:9" ht="30">
      <c r="A32" s="142"/>
      <c r="B32" s="145"/>
      <c r="C32" s="145"/>
      <c r="D32" s="145"/>
      <c r="E32" s="145"/>
      <c r="F32" s="145"/>
      <c r="G32" s="50" t="s">
        <v>18</v>
      </c>
      <c r="H32" s="50">
        <v>1</v>
      </c>
      <c r="I32" s="52" t="s">
        <v>62</v>
      </c>
    </row>
    <row r="33" spans="1:9" ht="30">
      <c r="A33" s="142"/>
      <c r="B33" s="145"/>
      <c r="C33" s="145"/>
      <c r="D33" s="145"/>
      <c r="E33" s="145"/>
      <c r="F33" s="145"/>
      <c r="G33" s="50" t="s">
        <v>19</v>
      </c>
      <c r="H33" s="50">
        <v>1</v>
      </c>
      <c r="I33" s="52" t="s">
        <v>62</v>
      </c>
    </row>
    <row r="34" spans="1:9" ht="30">
      <c r="A34" s="142"/>
      <c r="B34" s="145"/>
      <c r="C34" s="145"/>
      <c r="D34" s="145"/>
      <c r="E34" s="145"/>
      <c r="F34" s="145"/>
      <c r="G34" s="50" t="s">
        <v>71</v>
      </c>
      <c r="H34" s="50">
        <v>1</v>
      </c>
      <c r="I34" s="52" t="s">
        <v>62</v>
      </c>
    </row>
    <row r="35" spans="1:9" ht="30">
      <c r="A35" s="142"/>
      <c r="B35" s="145"/>
      <c r="C35" s="145"/>
      <c r="D35" s="145"/>
      <c r="E35" s="145"/>
      <c r="F35" s="145"/>
      <c r="G35" s="50" t="s">
        <v>74</v>
      </c>
      <c r="H35" s="50">
        <v>1</v>
      </c>
      <c r="I35" s="52" t="s">
        <v>62</v>
      </c>
    </row>
    <row r="36" spans="1:9" ht="16.5" thickBot="1">
      <c r="A36" s="37"/>
      <c r="G36" s="38"/>
      <c r="H36" s="55"/>
      <c r="I36" s="56"/>
    </row>
    <row r="37" spans="1:9">
      <c r="A37" s="45" t="s">
        <v>29</v>
      </c>
      <c r="B37" s="119" t="s">
        <v>30</v>
      </c>
      <c r="C37" s="120"/>
      <c r="D37" s="120"/>
      <c r="E37" s="120"/>
      <c r="F37" s="121"/>
      <c r="G37" s="46" t="s">
        <v>31</v>
      </c>
      <c r="H37" s="47" t="s">
        <v>32</v>
      </c>
      <c r="I37" s="48" t="s">
        <v>33</v>
      </c>
    </row>
    <row r="38" spans="1:9" ht="30" customHeight="1">
      <c r="A38" s="142" t="s">
        <v>58</v>
      </c>
      <c r="B38" s="145" t="s">
        <v>55</v>
      </c>
      <c r="C38" s="145"/>
      <c r="D38" s="145"/>
      <c r="E38" s="145"/>
      <c r="F38" s="145"/>
      <c r="G38" s="50" t="s">
        <v>16</v>
      </c>
      <c r="H38" s="50">
        <v>1</v>
      </c>
      <c r="I38" s="52" t="s">
        <v>62</v>
      </c>
    </row>
    <row r="39" spans="1:9" ht="36" customHeight="1">
      <c r="A39" s="142"/>
      <c r="B39" s="145"/>
      <c r="C39" s="145"/>
      <c r="D39" s="145"/>
      <c r="E39" s="145"/>
      <c r="F39" s="145"/>
      <c r="G39" s="50" t="s">
        <v>17</v>
      </c>
      <c r="H39" s="50">
        <v>2</v>
      </c>
      <c r="I39" s="52" t="s">
        <v>60</v>
      </c>
    </row>
    <row r="40" spans="1:9" ht="30">
      <c r="A40" s="142"/>
      <c r="B40" s="145"/>
      <c r="C40" s="145"/>
      <c r="D40" s="145"/>
      <c r="E40" s="145"/>
      <c r="F40" s="145"/>
      <c r="G40" s="50" t="s">
        <v>18</v>
      </c>
      <c r="H40" s="50">
        <v>2</v>
      </c>
      <c r="I40" s="52" t="s">
        <v>60</v>
      </c>
    </row>
    <row r="41" spans="1:9" ht="30">
      <c r="A41" s="142"/>
      <c r="B41" s="145"/>
      <c r="C41" s="145"/>
      <c r="D41" s="145"/>
      <c r="E41" s="145"/>
      <c r="F41" s="145"/>
      <c r="G41" s="50" t="s">
        <v>19</v>
      </c>
      <c r="H41" s="50">
        <v>1</v>
      </c>
      <c r="I41" s="52" t="s">
        <v>62</v>
      </c>
    </row>
    <row r="42" spans="1:9" ht="30">
      <c r="A42" s="142"/>
      <c r="B42" s="145"/>
      <c r="C42" s="145"/>
      <c r="D42" s="145"/>
      <c r="E42" s="145"/>
      <c r="F42" s="145"/>
      <c r="G42" s="50" t="s">
        <v>21</v>
      </c>
      <c r="H42" s="50">
        <v>1</v>
      </c>
      <c r="I42" s="52" t="s">
        <v>62</v>
      </c>
    </row>
    <row r="43" spans="1:9" ht="30">
      <c r="A43" s="142"/>
      <c r="B43" s="145"/>
      <c r="C43" s="145"/>
      <c r="D43" s="145"/>
      <c r="E43" s="145"/>
      <c r="F43" s="145"/>
      <c r="G43" s="50" t="s">
        <v>22</v>
      </c>
      <c r="H43" s="50">
        <v>1</v>
      </c>
      <c r="I43" s="52" t="s">
        <v>62</v>
      </c>
    </row>
    <row r="44" spans="1:9" ht="30">
      <c r="A44" s="142"/>
      <c r="B44" s="145"/>
      <c r="C44" s="145"/>
      <c r="D44" s="145"/>
      <c r="E44" s="145"/>
      <c r="F44" s="145"/>
      <c r="G44" s="50" t="s">
        <v>74</v>
      </c>
      <c r="H44" s="50">
        <v>1</v>
      </c>
      <c r="I44" s="52" t="s">
        <v>62</v>
      </c>
    </row>
    <row r="45" spans="1:9" ht="15.75" thickBot="1">
      <c r="A45" s="61"/>
      <c r="B45" s="60"/>
      <c r="C45" s="60"/>
      <c r="D45" s="60"/>
      <c r="E45" s="60"/>
      <c r="F45" s="60"/>
      <c r="G45" s="61"/>
      <c r="H45" s="61"/>
      <c r="I45" s="62"/>
    </row>
    <row r="46" spans="1:9">
      <c r="A46" s="45" t="s">
        <v>29</v>
      </c>
      <c r="B46" s="119" t="s">
        <v>30</v>
      </c>
      <c r="C46" s="120"/>
      <c r="D46" s="120"/>
      <c r="E46" s="120"/>
      <c r="F46" s="121"/>
      <c r="G46" s="46" t="s">
        <v>31</v>
      </c>
      <c r="H46" s="47" t="s">
        <v>32</v>
      </c>
      <c r="I46" s="48" t="s">
        <v>33</v>
      </c>
    </row>
    <row r="47" spans="1:9" ht="30">
      <c r="A47" s="142" t="s">
        <v>59</v>
      </c>
      <c r="B47" s="145" t="s">
        <v>56</v>
      </c>
      <c r="C47" s="145"/>
      <c r="D47" s="145"/>
      <c r="E47" s="145"/>
      <c r="F47" s="145"/>
      <c r="G47" s="50" t="s">
        <v>17</v>
      </c>
      <c r="H47" s="50">
        <v>2</v>
      </c>
      <c r="I47" s="52" t="s">
        <v>60</v>
      </c>
    </row>
    <row r="48" spans="1:9" ht="30">
      <c r="A48" s="142"/>
      <c r="B48" s="145"/>
      <c r="C48" s="145"/>
      <c r="D48" s="145"/>
      <c r="E48" s="145"/>
      <c r="F48" s="145"/>
      <c r="G48" s="50" t="s">
        <v>18</v>
      </c>
      <c r="H48" s="50">
        <v>2</v>
      </c>
      <c r="I48" s="52" t="s">
        <v>60</v>
      </c>
    </row>
    <row r="49" spans="1:9" ht="30">
      <c r="A49" s="142"/>
      <c r="B49" s="145"/>
      <c r="C49" s="145"/>
      <c r="D49" s="145"/>
      <c r="E49" s="145"/>
      <c r="F49" s="145"/>
      <c r="G49" s="50" t="s">
        <v>19</v>
      </c>
      <c r="H49" s="50">
        <v>1</v>
      </c>
      <c r="I49" s="52" t="s">
        <v>62</v>
      </c>
    </row>
    <row r="50" spans="1:9" ht="30">
      <c r="A50" s="142"/>
      <c r="B50" s="145"/>
      <c r="C50" s="145"/>
      <c r="D50" s="145"/>
      <c r="E50" s="145"/>
      <c r="F50" s="145"/>
      <c r="G50" s="50" t="s">
        <v>20</v>
      </c>
      <c r="H50" s="50">
        <v>1</v>
      </c>
      <c r="I50" s="52" t="s">
        <v>62</v>
      </c>
    </row>
    <row r="51" spans="1:9" ht="30">
      <c r="A51" s="142"/>
      <c r="B51" s="145"/>
      <c r="C51" s="145"/>
      <c r="D51" s="145"/>
      <c r="E51" s="145"/>
      <c r="F51" s="145"/>
      <c r="G51" s="50" t="s">
        <v>72</v>
      </c>
      <c r="H51" s="50">
        <v>1</v>
      </c>
      <c r="I51" s="52" t="s">
        <v>62</v>
      </c>
    </row>
    <row r="52" spans="1:9" ht="30">
      <c r="A52" s="142"/>
      <c r="B52" s="145"/>
      <c r="C52" s="145"/>
      <c r="D52" s="145"/>
      <c r="E52" s="145"/>
      <c r="F52" s="145"/>
      <c r="G52" s="50" t="s">
        <v>71</v>
      </c>
      <c r="H52" s="50">
        <v>1</v>
      </c>
      <c r="I52" s="52" t="s">
        <v>62</v>
      </c>
    </row>
    <row r="53" spans="1:9" ht="30">
      <c r="A53" s="142"/>
      <c r="B53" s="145"/>
      <c r="C53" s="145"/>
      <c r="D53" s="145"/>
      <c r="E53" s="145"/>
      <c r="F53" s="145"/>
      <c r="G53" s="50" t="s">
        <v>74</v>
      </c>
      <c r="H53" s="50">
        <v>1</v>
      </c>
      <c r="I53" s="52" t="s">
        <v>62</v>
      </c>
    </row>
    <row r="54" spans="1:9">
      <c r="A54" s="63"/>
      <c r="B54" s="49"/>
      <c r="C54" s="49"/>
      <c r="D54" s="49"/>
      <c r="E54" s="49"/>
      <c r="F54" s="49"/>
      <c r="G54" s="64"/>
      <c r="H54" s="64"/>
      <c r="I54" s="65"/>
    </row>
    <row r="55" spans="1:9">
      <c r="A55" s="66"/>
      <c r="I55" s="67"/>
    </row>
    <row r="56" spans="1:9">
      <c r="A56" s="116" t="s">
        <v>63</v>
      </c>
      <c r="B56" s="117"/>
      <c r="C56" s="117"/>
      <c r="D56" s="117"/>
      <c r="E56" s="117"/>
      <c r="F56" s="117"/>
      <c r="G56" s="117"/>
      <c r="H56" s="117"/>
      <c r="I56" s="118"/>
    </row>
    <row r="57" spans="1:9">
      <c r="A57" s="68"/>
      <c r="B57" s="69"/>
      <c r="C57" s="69"/>
      <c r="D57" s="69"/>
      <c r="E57" s="69"/>
      <c r="F57" s="69"/>
      <c r="G57" s="69"/>
      <c r="H57" s="69"/>
      <c r="I57" s="70"/>
    </row>
  </sheetData>
  <mergeCells count="24">
    <mergeCell ref="A30:A35"/>
    <mergeCell ref="B30:F35"/>
    <mergeCell ref="B46:F46"/>
    <mergeCell ref="A47:A53"/>
    <mergeCell ref="B47:F53"/>
    <mergeCell ref="B37:F37"/>
    <mergeCell ref="A38:A44"/>
    <mergeCell ref="B38:F44"/>
    <mergeCell ref="A1:I5"/>
    <mergeCell ref="A56:I56"/>
    <mergeCell ref="B20:F20"/>
    <mergeCell ref="A7:I7"/>
    <mergeCell ref="A8:G8"/>
    <mergeCell ref="H8:I8"/>
    <mergeCell ref="A9:G9"/>
    <mergeCell ref="H9:I9"/>
    <mergeCell ref="A10:G10"/>
    <mergeCell ref="H10:I10"/>
    <mergeCell ref="B13:F13"/>
    <mergeCell ref="A14:A18"/>
    <mergeCell ref="B14:F18"/>
    <mergeCell ref="A21:A27"/>
    <mergeCell ref="B21:F27"/>
    <mergeCell ref="B29:F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Mapping</vt:lpstr>
      <vt:lpstr>Justification DCN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Swati Dolas</cp:lastModifiedBy>
  <cp:lastPrinted>2024-03-28T04:20:20Z</cp:lastPrinted>
  <dcterms:created xsi:type="dcterms:W3CDTF">2024-03-07T09:43:00Z</dcterms:created>
  <dcterms:modified xsi:type="dcterms:W3CDTF">2025-01-12T16:29:50Z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F8A3E456848346C0BCBBDA81AD65CE37_12</vt:lpwstr>
  </property>
  <property fmtid="{D5CDD505-2E9C-101B-9397-08002B2CF9AE}" pid="3" name="KSOProductBuildVer">
    <vt:lpwstr>1033-12.2.0.13489</vt:lpwstr>
  </property>
</Properties>
</file>